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Procedures\forms\"/>
    </mc:Choice>
  </mc:AlternateContent>
  <bookViews>
    <workbookView xWindow="0" yWindow="0" windowWidth="28800" windowHeight="10500"/>
  </bookViews>
  <sheets>
    <sheet name="M&amp;IE $59" sheetId="1" r:id="rId1"/>
    <sheet name="M&amp;IE $64" sheetId="7" r:id="rId2"/>
    <sheet name="M&amp;IE $69" sheetId="9" r:id="rId3"/>
    <sheet name="M&amp;IE $74" sheetId="10" r:id="rId4"/>
    <sheet name="M&amp;IE $79" sheetId="11" r:id="rId5"/>
  </sheets>
  <definedNames>
    <definedName name="_xlnm.Print_Area" localSheetId="4">'M&amp;IE $79'!$A$1:$M$35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6" i="11" l="1"/>
  <c r="D26" i="11"/>
  <c r="K25" i="11"/>
  <c r="D25" i="11"/>
  <c r="K24" i="11"/>
  <c r="D24" i="11"/>
  <c r="K23" i="11"/>
  <c r="D23" i="11"/>
  <c r="K22" i="11"/>
  <c r="D22" i="11"/>
  <c r="K21" i="11"/>
  <c r="D21" i="11"/>
  <c r="K20" i="11"/>
  <c r="D20" i="11"/>
  <c r="K19" i="11"/>
  <c r="D19" i="11"/>
  <c r="K18" i="11"/>
  <c r="D18" i="11"/>
  <c r="K17" i="11"/>
  <c r="D17" i="11"/>
  <c r="K16" i="11"/>
  <c r="D16" i="11"/>
  <c r="K15" i="11"/>
  <c r="D15" i="11"/>
  <c r="K14" i="11"/>
  <c r="D14" i="11"/>
  <c r="K13" i="11"/>
  <c r="D13" i="11"/>
  <c r="K26" i="10"/>
  <c r="D26" i="10"/>
  <c r="K25" i="10"/>
  <c r="D25" i="10"/>
  <c r="K24" i="10"/>
  <c r="D24" i="10"/>
  <c r="K23" i="10"/>
  <c r="D23" i="10"/>
  <c r="K22" i="10"/>
  <c r="D22" i="10"/>
  <c r="K21" i="10"/>
  <c r="D21" i="10"/>
  <c r="K20" i="10"/>
  <c r="D20" i="10"/>
  <c r="K19" i="10"/>
  <c r="D19" i="10"/>
  <c r="K18" i="10"/>
  <c r="D18" i="10"/>
  <c r="K17" i="10"/>
  <c r="D17" i="10"/>
  <c r="K16" i="10"/>
  <c r="D16" i="10"/>
  <c r="K15" i="10"/>
  <c r="D15" i="10"/>
  <c r="K14" i="10"/>
  <c r="D14" i="10"/>
  <c r="K13" i="10"/>
  <c r="D13" i="10"/>
  <c r="K26" i="9"/>
  <c r="D26" i="9"/>
  <c r="K25" i="9"/>
  <c r="D25" i="9"/>
  <c r="K24" i="9"/>
  <c r="D24" i="9"/>
  <c r="K23" i="9"/>
  <c r="D23" i="9"/>
  <c r="K22" i="9"/>
  <c r="D22" i="9"/>
  <c r="K21" i="9"/>
  <c r="D21" i="9"/>
  <c r="K20" i="9"/>
  <c r="D20" i="9"/>
  <c r="K19" i="9"/>
  <c r="D19" i="9"/>
  <c r="K18" i="9"/>
  <c r="D18" i="9"/>
  <c r="K17" i="9"/>
  <c r="D17" i="9"/>
  <c r="K16" i="9"/>
  <c r="D16" i="9"/>
  <c r="K15" i="9"/>
  <c r="D15" i="9"/>
  <c r="K14" i="9"/>
  <c r="D14" i="9"/>
  <c r="K13" i="9"/>
  <c r="D13" i="9"/>
  <c r="K26" i="7"/>
  <c r="D26" i="7"/>
  <c r="K25" i="7"/>
  <c r="D25" i="7"/>
  <c r="K24" i="7"/>
  <c r="D24" i="7"/>
  <c r="K23" i="7"/>
  <c r="D23" i="7"/>
  <c r="K22" i="7"/>
  <c r="D22" i="7"/>
  <c r="K21" i="7"/>
  <c r="D21" i="7"/>
  <c r="K20" i="7"/>
  <c r="D20" i="7"/>
  <c r="K19" i="7"/>
  <c r="D19" i="7"/>
  <c r="K18" i="7"/>
  <c r="D18" i="7"/>
  <c r="K17" i="7"/>
  <c r="D17" i="7"/>
  <c r="K16" i="7"/>
  <c r="D16" i="7"/>
  <c r="K15" i="7"/>
  <c r="D15" i="7"/>
  <c r="K14" i="7"/>
  <c r="D14" i="7"/>
  <c r="K13" i="7"/>
  <c r="D13" i="7"/>
  <c r="M23" i="11" l="1"/>
  <c r="M19" i="11"/>
  <c r="M15" i="11"/>
  <c r="K12" i="11"/>
  <c r="D12" i="11"/>
  <c r="K11" i="11"/>
  <c r="M11" i="11" s="1"/>
  <c r="D11" i="11"/>
  <c r="K10" i="11"/>
  <c r="D10" i="11"/>
  <c r="K9" i="11"/>
  <c r="D9" i="11"/>
  <c r="M25" i="10"/>
  <c r="M24" i="10"/>
  <c r="M21" i="10"/>
  <c r="M20" i="10"/>
  <c r="M17" i="10"/>
  <c r="M16" i="10"/>
  <c r="M13" i="10"/>
  <c r="K12" i="10"/>
  <c r="M12" i="10" s="1"/>
  <c r="D12" i="10"/>
  <c r="K11" i="10"/>
  <c r="D11" i="10"/>
  <c r="K10" i="10"/>
  <c r="D10" i="10"/>
  <c r="K9" i="10"/>
  <c r="M9" i="10" s="1"/>
  <c r="D9" i="10"/>
  <c r="M23" i="9"/>
  <c r="M22" i="9"/>
  <c r="M19" i="9"/>
  <c r="M15" i="9"/>
  <c r="K12" i="9"/>
  <c r="D12" i="9"/>
  <c r="K11" i="9"/>
  <c r="M11" i="9" s="1"/>
  <c r="D11" i="9"/>
  <c r="K10" i="9"/>
  <c r="D10" i="9"/>
  <c r="K9" i="9"/>
  <c r="D9" i="9"/>
  <c r="M24" i="7"/>
  <c r="M23" i="7"/>
  <c r="M20" i="7"/>
  <c r="M19" i="7"/>
  <c r="M16" i="7"/>
  <c r="M15" i="7"/>
  <c r="K12" i="7"/>
  <c r="M12" i="7" s="1"/>
  <c r="D12" i="7"/>
  <c r="K11" i="7"/>
  <c r="M11" i="7" s="1"/>
  <c r="D11" i="7"/>
  <c r="K10" i="7"/>
  <c r="D10" i="7"/>
  <c r="K9" i="7"/>
  <c r="M9" i="7" s="1"/>
  <c r="D9" i="7"/>
  <c r="M25" i="9" l="1"/>
  <c r="M10" i="9"/>
  <c r="M10" i="10"/>
  <c r="M25" i="11"/>
  <c r="M16" i="11"/>
  <c r="M18" i="11"/>
  <c r="M9" i="11"/>
  <c r="M13" i="11"/>
  <c r="M20" i="11"/>
  <c r="M22" i="11"/>
  <c r="M10" i="11"/>
  <c r="M17" i="11"/>
  <c r="M24" i="11"/>
  <c r="M26" i="11"/>
  <c r="M12" i="11"/>
  <c r="M14" i="11"/>
  <c r="M21" i="11"/>
  <c r="M18" i="10"/>
  <c r="M11" i="10"/>
  <c r="M19" i="10"/>
  <c r="M15" i="10"/>
  <c r="M22" i="10"/>
  <c r="M26" i="10"/>
  <c r="M14" i="10"/>
  <c r="M23" i="10"/>
  <c r="M16" i="9"/>
  <c r="M18" i="9"/>
  <c r="M9" i="9"/>
  <c r="M13" i="9"/>
  <c r="M20" i="9"/>
  <c r="M17" i="9"/>
  <c r="M24" i="9"/>
  <c r="M26" i="9"/>
  <c r="M12" i="9"/>
  <c r="M14" i="9"/>
  <c r="M21" i="9"/>
  <c r="M10" i="7"/>
  <c r="M14" i="7"/>
  <c r="M26" i="7"/>
  <c r="M17" i="7"/>
  <c r="M21" i="7"/>
  <c r="M18" i="7"/>
  <c r="M25" i="7"/>
  <c r="M13" i="7"/>
  <c r="M22" i="7"/>
  <c r="D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M26" i="1" s="1"/>
  <c r="K9" i="1"/>
  <c r="M27" i="9" l="1"/>
  <c r="M29" i="9" s="1"/>
  <c r="M27" i="10"/>
  <c r="M29" i="10" s="1"/>
  <c r="M27" i="11"/>
  <c r="M29" i="11" s="1"/>
  <c r="M27" i="7"/>
  <c r="M29" i="7" s="1"/>
  <c r="D19" i="1" l="1"/>
  <c r="M19" i="1" s="1"/>
  <c r="D18" i="1"/>
  <c r="M18" i="1" s="1"/>
  <c r="D17" i="1"/>
  <c r="M17" i="1" s="1"/>
  <c r="D21" i="1"/>
  <c r="M21" i="1" s="1"/>
  <c r="D20" i="1"/>
  <c r="M20" i="1" s="1"/>
  <c r="D15" i="1"/>
  <c r="M15" i="1" s="1"/>
  <c r="D26" i="1" l="1"/>
  <c r="D25" i="1"/>
  <c r="M25" i="1" s="1"/>
  <c r="D24" i="1"/>
  <c r="M24" i="1" s="1"/>
  <c r="D23" i="1"/>
  <c r="M23" i="1" s="1"/>
  <c r="D22" i="1"/>
  <c r="M22" i="1" s="1"/>
  <c r="D14" i="1"/>
  <c r="M14" i="1" s="1"/>
  <c r="D11" i="1"/>
  <c r="M11" i="1" s="1"/>
  <c r="D10" i="1"/>
  <c r="M10" i="1" s="1"/>
  <c r="D16" i="1"/>
  <c r="M16" i="1" s="1"/>
  <c r="D13" i="1"/>
  <c r="M13" i="1" s="1"/>
  <c r="D12" i="1"/>
  <c r="M12" i="1" s="1"/>
  <c r="M9" i="1"/>
  <c r="M27" i="1" l="1"/>
  <c r="M29" i="1" s="1"/>
</calcChain>
</file>

<file path=xl/sharedStrings.xml><?xml version="1.0" encoding="utf-8"?>
<sst xmlns="http://schemas.openxmlformats.org/spreadsheetml/2006/main" count="207" uniqueCount="34">
  <si>
    <t>Date</t>
  </si>
  <si>
    <t>Mileage Calc</t>
  </si>
  <si>
    <t>Fuel</t>
  </si>
  <si>
    <t>Other</t>
  </si>
  <si>
    <t>Total</t>
  </si>
  <si>
    <t>Description</t>
  </si>
  <si>
    <t>Enter Miles</t>
  </si>
  <si>
    <t>Lodging</t>
  </si>
  <si>
    <t>Name:</t>
  </si>
  <si>
    <t>Other Travelers:</t>
  </si>
  <si>
    <t>Emp ID #:</t>
  </si>
  <si>
    <t>Sub Total</t>
  </si>
  <si>
    <t>TOTAL</t>
  </si>
  <si>
    <t>Trip Advance</t>
  </si>
  <si>
    <t>Attach receipts and signed transmittal form to this document</t>
  </si>
  <si>
    <t>Reimbursement will not be issued without appropriate receipts</t>
  </si>
  <si>
    <t>Mileage reimbursement is .41/mile for pre-approved travel</t>
  </si>
  <si>
    <t>Location</t>
  </si>
  <si>
    <t>Purpose</t>
  </si>
  <si>
    <t>FOAP</t>
  </si>
  <si>
    <t>Travel Dates:</t>
  </si>
  <si>
    <t>From:</t>
  </si>
  <si>
    <t>Transportation</t>
  </si>
  <si>
    <t>To:</t>
  </si>
  <si>
    <t>TRAVEL REIMBURSEMENT FORM</t>
  </si>
  <si>
    <t xml:space="preserve"> </t>
  </si>
  <si>
    <t>Meals Total</t>
  </si>
  <si>
    <t>Allowable Rates</t>
  </si>
  <si>
    <t xml:space="preserve">Breakfast </t>
  </si>
  <si>
    <t xml:space="preserve">Lunch </t>
  </si>
  <si>
    <t xml:space="preserve">Dinner </t>
  </si>
  <si>
    <t>Breakfast</t>
  </si>
  <si>
    <t>https://www.gsa.gov/travel/plan-book/per-diem-rates</t>
  </si>
  <si>
    <t>Override this amount if necessary for meals for multiple people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</si>
</sst>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&quot;$&quot;#,##0.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26"/>
      <color theme="4" tint="-0.249977111117893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5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59">
    <xf numFmtId="0" fontId="0" fillId="0" borderId="0" xfId="0"/>
    <xf numFmtId="0" fontId="0" fillId="0" borderId="1" xfId="0" applyBorder="1"/>
    <xf numFmtId="0" fontId="0" fillId="2" borderId="1" xfId="0" applyFill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left" vertical="top"/>
    </xf>
    <xf numFmtId="0" fontId="0" fillId="0" borderId="0" xfId="0" applyBorder="1"/>
    <xf numFmtId="0" fontId="0" fillId="0" borderId="2" xfId="0" applyBorder="1"/>
    <xf numFmtId="0" fontId="0" fillId="0" borderId="3" xfId="0" applyBorder="1"/>
    <xf numFmtId="2" fontId="0" fillId="0" borderId="1" xfId="0" applyNumberFormat="1" applyBorder="1"/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2" fontId="1" fillId="0" borderId="1" xfId="0" applyNumberFormat="1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" xfId="0" applyBorder="1" applyAlignment="1">
      <alignment horizontal="center"/>
    </xf>
    <xf numFmtId="0" fontId="0" fillId="0" borderId="14" xfId="0" applyBorder="1" applyAlignment="1">
      <alignment horizontal="center"/>
    </xf>
    <xf numFmtId="14" fontId="3" fillId="0" borderId="1" xfId="0" applyNumberFormat="1" applyFont="1" applyBorder="1" applyAlignment="1">
      <alignment horizontal="center" vertical="top"/>
    </xf>
    <xf numFmtId="0" fontId="3" fillId="0" borderId="0" xfId="0" applyFont="1" applyAlignment="1">
      <alignment horizontal="center"/>
    </xf>
    <xf numFmtId="0" fontId="4" fillId="0" borderId="1" xfId="0" applyFont="1" applyBorder="1"/>
    <xf numFmtId="49" fontId="3" fillId="0" borderId="8" xfId="0" applyNumberFormat="1" applyFont="1" applyBorder="1" applyAlignment="1">
      <alignment horizontal="left" vertical="top"/>
    </xf>
    <xf numFmtId="0" fontId="3" fillId="0" borderId="8" xfId="0" applyFont="1" applyBorder="1" applyAlignment="1">
      <alignment horizontal="left" vertical="top"/>
    </xf>
    <xf numFmtId="0" fontId="3" fillId="0" borderId="7" xfId="0" applyFont="1" applyBorder="1" applyAlignment="1">
      <alignment horizontal="left" vertical="top"/>
    </xf>
    <xf numFmtId="0" fontId="0" fillId="0" borderId="4" xfId="0" applyBorder="1" applyAlignment="1">
      <alignment horizontal="left"/>
    </xf>
    <xf numFmtId="0" fontId="0" fillId="0" borderId="6" xfId="0" applyBorder="1" applyAlignment="1">
      <alignment horizontal="left" vertical="top"/>
    </xf>
    <xf numFmtId="0" fontId="0" fillId="0" borderId="15" xfId="0" applyBorder="1" applyAlignment="1">
      <alignment horizontal="left" vertical="top"/>
    </xf>
    <xf numFmtId="44" fontId="4" fillId="0" borderId="1" xfId="1" applyFont="1" applyBorder="1"/>
    <xf numFmtId="0" fontId="4" fillId="0" borderId="1" xfId="0" applyFont="1" applyBorder="1" applyAlignment="1">
      <alignment horizontal="right"/>
    </xf>
    <xf numFmtId="14" fontId="4" fillId="0" borderId="1" xfId="0" applyNumberFormat="1" applyFont="1" applyBorder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4" fontId="3" fillId="0" borderId="16" xfId="0" applyNumberFormat="1" applyFont="1" applyBorder="1" applyAlignment="1">
      <alignment horizontal="center" vertical="top"/>
    </xf>
    <xf numFmtId="0" fontId="0" fillId="0" borderId="0" xfId="0" applyBorder="1" applyAlignment="1">
      <alignment horizontal="left" vertical="top"/>
    </xf>
    <xf numFmtId="14" fontId="3" fillId="0" borderId="0" xfId="0" applyNumberFormat="1" applyFont="1" applyBorder="1" applyAlignment="1">
      <alignment horizontal="center" vertical="top"/>
    </xf>
    <xf numFmtId="0" fontId="2" fillId="0" borderId="0" xfId="0" applyFont="1" applyAlignment="1">
      <alignment horizontal="center"/>
    </xf>
    <xf numFmtId="44" fontId="0" fillId="0" borderId="0" xfId="0" applyNumberFormat="1"/>
    <xf numFmtId="0" fontId="4" fillId="0" borderId="2" xfId="0" applyFont="1" applyBorder="1"/>
    <xf numFmtId="0" fontId="0" fillId="2" borderId="17" xfId="0" applyFill="1" applyBorder="1" applyAlignment="1">
      <alignment horizontal="center"/>
    </xf>
    <xf numFmtId="0" fontId="0" fillId="2" borderId="17" xfId="0" applyFill="1" applyBorder="1" applyAlignment="1">
      <alignment horizontal="center" wrapText="1"/>
    </xf>
    <xf numFmtId="0" fontId="6" fillId="0" borderId="0" xfId="0" applyFont="1"/>
    <xf numFmtId="0" fontId="7" fillId="3" borderId="18" xfId="0" applyFont="1" applyFill="1" applyBorder="1"/>
    <xf numFmtId="0" fontId="7" fillId="3" borderId="19" xfId="0" applyFont="1" applyFill="1" applyBorder="1"/>
    <xf numFmtId="164" fontId="7" fillId="3" borderId="19" xfId="0" applyNumberFormat="1" applyFont="1" applyFill="1" applyBorder="1"/>
    <xf numFmtId="0" fontId="7" fillId="3" borderId="20" xfId="0" applyFont="1" applyFill="1" applyBorder="1"/>
    <xf numFmtId="164" fontId="7" fillId="3" borderId="19" xfId="0" applyNumberFormat="1" applyFont="1" applyFill="1" applyBorder="1" applyAlignment="1">
      <alignment horizontal="center"/>
    </xf>
    <xf numFmtId="164" fontId="7" fillId="3" borderId="20" xfId="0" applyNumberFormat="1" applyFont="1" applyFill="1" applyBorder="1"/>
    <xf numFmtId="0" fontId="8" fillId="0" borderId="0" xfId="2"/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23" xfId="0" applyBorder="1" applyAlignment="1">
      <alignment horizontal="center" wrapText="1"/>
    </xf>
    <xf numFmtId="0" fontId="2" fillId="0" borderId="0" xfId="0" applyFont="1" applyAlignment="1">
      <alignment horizont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1</xdr:col>
          <xdr:colOff>1657350</xdr:colOff>
          <xdr:row>0</xdr:row>
          <xdr:rowOff>571500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1</xdr:col>
          <xdr:colOff>1657350</xdr:colOff>
          <xdr:row>0</xdr:row>
          <xdr:rowOff>571500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1</xdr:col>
          <xdr:colOff>1657350</xdr:colOff>
          <xdr:row>0</xdr:row>
          <xdr:rowOff>571500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1</xdr:col>
          <xdr:colOff>1657350</xdr:colOff>
          <xdr:row>0</xdr:row>
          <xdr:rowOff>571500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76200</xdr:rowOff>
        </xdr:from>
        <xdr:to>
          <xdr:col>1</xdr:col>
          <xdr:colOff>1771650</xdr:colOff>
          <xdr:row>0</xdr:row>
          <xdr:rowOff>609600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sa.gov/travel/plan-book/per-diem-rates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gsa.gov/travel/plan-book/per-diem-rates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gsa.gov/travel/plan-book/per-diem-rates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gsa.gov/travel/plan-book/per-diem-rates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4.bin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gsa.gov/travel/plan-book/per-diem-rates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5.bin"/><Relationship Id="rId4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6"/>
  <sheetViews>
    <sheetView tabSelected="1" workbookViewId="0">
      <selection activeCell="A2" sqref="A2"/>
    </sheetView>
  </sheetViews>
  <sheetFormatPr defaultRowHeight="14.5" x14ac:dyDescent="0.35"/>
  <cols>
    <col min="1" max="1" width="15.453125" customWidth="1"/>
    <col min="2" max="2" width="36.453125" customWidth="1"/>
    <col min="3" max="3" width="16" customWidth="1"/>
    <col min="4" max="4" width="12.1796875" bestFit="1" customWidth="1"/>
    <col min="5" max="5" width="11.26953125" customWidth="1"/>
    <col min="6" max="6" width="13.26953125" customWidth="1"/>
    <col min="7" max="12" width="10.7265625" customWidth="1"/>
    <col min="13" max="13" width="17.26953125" customWidth="1"/>
  </cols>
  <sheetData>
    <row r="1" spans="1:14" ht="49.5" customHeight="1" thickBot="1" x14ac:dyDescent="0.8">
      <c r="C1" s="58" t="s">
        <v>24</v>
      </c>
      <c r="D1" s="58"/>
      <c r="E1" s="58"/>
      <c r="F1" s="58"/>
      <c r="G1" s="58"/>
      <c r="H1" s="58"/>
      <c r="I1" s="58"/>
      <c r="J1" s="58"/>
      <c r="K1" s="58"/>
      <c r="L1" s="58"/>
      <c r="M1" s="58"/>
    </row>
    <row r="2" spans="1:14" ht="15" customHeight="1" thickTop="1" x14ac:dyDescent="0.35">
      <c r="A2" s="54"/>
      <c r="B2" s="13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</row>
    <row r="3" spans="1:14" ht="16" customHeight="1" x14ac:dyDescent="0.75">
      <c r="A3" s="55" t="s">
        <v>8</v>
      </c>
      <c r="B3" s="29" t="s">
        <v>25</v>
      </c>
      <c r="C3" s="3"/>
      <c r="D3" s="3"/>
      <c r="E3" s="4"/>
      <c r="F3" s="4" t="s">
        <v>21</v>
      </c>
      <c r="G3" s="4" t="s">
        <v>23</v>
      </c>
      <c r="H3" s="4"/>
      <c r="I3" s="4"/>
      <c r="J3" s="39"/>
      <c r="K3" s="39"/>
      <c r="L3" s="3"/>
      <c r="M3" s="3"/>
    </row>
    <row r="4" spans="1:14" ht="16" customHeight="1" x14ac:dyDescent="0.75">
      <c r="A4" s="55" t="s">
        <v>10</v>
      </c>
      <c r="B4" s="27" t="s">
        <v>25</v>
      </c>
      <c r="C4" s="3"/>
      <c r="D4" s="3"/>
      <c r="E4" s="4" t="s">
        <v>20</v>
      </c>
      <c r="F4" s="24" t="s">
        <v>25</v>
      </c>
      <c r="G4" s="24" t="s">
        <v>25</v>
      </c>
      <c r="H4" s="40"/>
      <c r="I4" s="40"/>
      <c r="J4" s="40"/>
      <c r="K4" s="40"/>
      <c r="L4" s="3"/>
      <c r="M4" s="3"/>
    </row>
    <row r="5" spans="1:14" ht="16" customHeight="1" x14ac:dyDescent="0.75">
      <c r="A5" s="55" t="s">
        <v>9</v>
      </c>
      <c r="B5" s="28" t="s">
        <v>25</v>
      </c>
      <c r="C5" s="3"/>
      <c r="D5" s="3"/>
      <c r="E5" s="3"/>
      <c r="F5" s="3"/>
      <c r="G5" s="3"/>
      <c r="H5" s="36"/>
      <c r="I5" s="36"/>
      <c r="J5" s="3"/>
      <c r="K5" s="37"/>
      <c r="L5" s="3"/>
      <c r="M5" s="3"/>
    </row>
    <row r="6" spans="1:14" ht="16" customHeight="1" thickBot="1" x14ac:dyDescent="0.8">
      <c r="A6" s="55"/>
      <c r="B6" s="28" t="s">
        <v>25</v>
      </c>
      <c r="C6" s="3"/>
      <c r="D6" s="3"/>
      <c r="E6" s="3"/>
      <c r="F6" s="3"/>
      <c r="G6" s="3"/>
      <c r="H6" s="36"/>
      <c r="I6" s="36"/>
      <c r="J6" s="3"/>
      <c r="K6" s="37"/>
      <c r="L6" s="3"/>
      <c r="M6" s="3"/>
    </row>
    <row r="7" spans="1:14" ht="73" thickBot="1" x14ac:dyDescent="0.4">
      <c r="A7" s="56"/>
      <c r="B7" s="43"/>
      <c r="C7" s="47" t="s">
        <v>27</v>
      </c>
      <c r="D7" s="48">
        <v>0.41</v>
      </c>
      <c r="E7" s="48"/>
      <c r="F7" s="48"/>
      <c r="G7" s="48"/>
      <c r="H7" s="51">
        <v>13</v>
      </c>
      <c r="I7" s="51">
        <v>15</v>
      </c>
      <c r="J7" s="51">
        <v>26</v>
      </c>
      <c r="K7" s="49"/>
      <c r="L7" s="52" t="s">
        <v>25</v>
      </c>
      <c r="M7" s="57" t="s">
        <v>33</v>
      </c>
      <c r="N7" s="46" t="s">
        <v>25</v>
      </c>
    </row>
    <row r="8" spans="1:14" ht="34.5" customHeight="1" x14ac:dyDescent="0.35">
      <c r="A8" s="2" t="s">
        <v>0</v>
      </c>
      <c r="B8" s="2" t="s">
        <v>5</v>
      </c>
      <c r="C8" s="44" t="s">
        <v>6</v>
      </c>
      <c r="D8" s="44" t="s">
        <v>1</v>
      </c>
      <c r="E8" s="44" t="s">
        <v>7</v>
      </c>
      <c r="F8" s="44" t="s">
        <v>22</v>
      </c>
      <c r="G8" s="44" t="s">
        <v>2</v>
      </c>
      <c r="H8" s="45" t="s">
        <v>28</v>
      </c>
      <c r="I8" s="45" t="s">
        <v>29</v>
      </c>
      <c r="J8" s="45" t="s">
        <v>30</v>
      </c>
      <c r="K8" s="45" t="s">
        <v>26</v>
      </c>
      <c r="L8" s="44" t="s">
        <v>3</v>
      </c>
      <c r="M8" s="44" t="s">
        <v>4</v>
      </c>
    </row>
    <row r="9" spans="1:14" x14ac:dyDescent="0.35">
      <c r="A9" s="35"/>
      <c r="B9" s="26"/>
      <c r="C9" s="26">
        <v>0</v>
      </c>
      <c r="D9" s="8">
        <f>C9*$D$7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8">
        <f>IF(H9&lt;$H$7,H9,$H$7) + IF(I9&lt;$I$7,I9,$I$7) + IF(J9&lt;$J$7,J9,$J$7)</f>
        <v>0</v>
      </c>
      <c r="L9" s="33"/>
      <c r="M9" s="42">
        <f>D9+E9+F9+G9+K9+L9</f>
        <v>0</v>
      </c>
    </row>
    <row r="10" spans="1:14" x14ac:dyDescent="0.35">
      <c r="A10" s="35"/>
      <c r="B10" s="26"/>
      <c r="C10" s="26">
        <v>0</v>
      </c>
      <c r="D10" s="8">
        <f t="shared" ref="D10:D16" si="0">C10*0.41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8">
        <f t="shared" ref="K10:K26" si="1">IF(H10&lt;$H$7,H10,$H$7) + IF(I10&lt;$I$7,I10,$I$7) + IF(J10&lt;$J$7,J10,$J$7)</f>
        <v>0</v>
      </c>
      <c r="L10" s="33"/>
      <c r="M10" s="42">
        <f t="shared" ref="M10:M26" si="2">D10+E10+F10+G10+K10+L10</f>
        <v>0</v>
      </c>
    </row>
    <row r="11" spans="1:14" x14ac:dyDescent="0.35">
      <c r="A11" s="35"/>
      <c r="B11" s="26"/>
      <c r="C11" s="26">
        <v>0</v>
      </c>
      <c r="D11" s="8">
        <f t="shared" si="0"/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8">
        <f t="shared" si="1"/>
        <v>0</v>
      </c>
      <c r="L11" s="33"/>
      <c r="M11" s="42">
        <f t="shared" si="2"/>
        <v>0</v>
      </c>
    </row>
    <row r="12" spans="1:14" x14ac:dyDescent="0.35">
      <c r="A12" s="35"/>
      <c r="B12" s="26"/>
      <c r="C12" s="26">
        <v>0</v>
      </c>
      <c r="D12" s="8">
        <f t="shared" si="0"/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8">
        <f t="shared" si="1"/>
        <v>0</v>
      </c>
      <c r="L12" s="33"/>
      <c r="M12" s="42">
        <f t="shared" si="2"/>
        <v>0</v>
      </c>
    </row>
    <row r="13" spans="1:14" x14ac:dyDescent="0.35">
      <c r="A13" s="35"/>
      <c r="B13" s="26"/>
      <c r="C13" s="26">
        <v>0</v>
      </c>
      <c r="D13" s="8">
        <f t="shared" si="0"/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8">
        <f t="shared" si="1"/>
        <v>0</v>
      </c>
      <c r="L13" s="33"/>
      <c r="M13" s="42">
        <f t="shared" si="2"/>
        <v>0</v>
      </c>
    </row>
    <row r="14" spans="1:14" x14ac:dyDescent="0.35">
      <c r="A14" s="34"/>
      <c r="B14" s="26"/>
      <c r="C14" s="26">
        <v>0</v>
      </c>
      <c r="D14" s="8">
        <f t="shared" si="0"/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8">
        <f t="shared" si="1"/>
        <v>0</v>
      </c>
      <c r="L14" s="33"/>
      <c r="M14" s="42">
        <f t="shared" si="2"/>
        <v>0</v>
      </c>
    </row>
    <row r="15" spans="1:14" x14ac:dyDescent="0.35">
      <c r="A15" s="34"/>
      <c r="B15" s="26"/>
      <c r="C15" s="26">
        <v>0</v>
      </c>
      <c r="D15" s="8">
        <f t="shared" si="0"/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8">
        <f t="shared" si="1"/>
        <v>0</v>
      </c>
      <c r="L15" s="33"/>
      <c r="M15" s="42">
        <f t="shared" si="2"/>
        <v>0</v>
      </c>
    </row>
    <row r="16" spans="1:14" x14ac:dyDescent="0.35">
      <c r="A16" s="34"/>
      <c r="B16" s="26"/>
      <c r="C16" s="26">
        <v>0</v>
      </c>
      <c r="D16" s="8">
        <f t="shared" si="0"/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8">
        <f t="shared" si="1"/>
        <v>0</v>
      </c>
      <c r="L16" s="33"/>
      <c r="M16" s="42">
        <f t="shared" si="2"/>
        <v>0</v>
      </c>
    </row>
    <row r="17" spans="1:13" x14ac:dyDescent="0.35">
      <c r="A17" s="35"/>
      <c r="B17" s="26"/>
      <c r="C17" s="26">
        <v>0</v>
      </c>
      <c r="D17" s="8">
        <f t="shared" ref="D17:D19" si="3">C17*0.41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8">
        <f t="shared" si="1"/>
        <v>0</v>
      </c>
      <c r="L17" s="33"/>
      <c r="M17" s="42">
        <f t="shared" si="2"/>
        <v>0</v>
      </c>
    </row>
    <row r="18" spans="1:13" x14ac:dyDescent="0.35">
      <c r="A18" s="35"/>
      <c r="B18" s="26"/>
      <c r="C18" s="26">
        <v>0</v>
      </c>
      <c r="D18" s="8">
        <f t="shared" si="3"/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8">
        <f t="shared" si="1"/>
        <v>0</v>
      </c>
      <c r="L18" s="33"/>
      <c r="M18" s="42">
        <f t="shared" si="2"/>
        <v>0</v>
      </c>
    </row>
    <row r="19" spans="1:13" x14ac:dyDescent="0.35">
      <c r="A19" s="34"/>
      <c r="B19" s="26"/>
      <c r="C19" s="26">
        <v>0</v>
      </c>
      <c r="D19" s="8">
        <f t="shared" si="3"/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8">
        <f t="shared" si="1"/>
        <v>0</v>
      </c>
      <c r="L19" s="33"/>
      <c r="M19" s="42">
        <f t="shared" si="2"/>
        <v>0</v>
      </c>
    </row>
    <row r="20" spans="1:13" x14ac:dyDescent="0.35">
      <c r="A20" s="34"/>
      <c r="B20" s="26"/>
      <c r="C20" s="26">
        <v>0</v>
      </c>
      <c r="D20" s="8">
        <f t="shared" ref="D20:D21" si="4">C20*0.41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8">
        <f t="shared" si="1"/>
        <v>0</v>
      </c>
      <c r="L20" s="33"/>
      <c r="M20" s="42">
        <f t="shared" si="2"/>
        <v>0</v>
      </c>
    </row>
    <row r="21" spans="1:13" x14ac:dyDescent="0.35">
      <c r="A21" s="34"/>
      <c r="B21" s="26"/>
      <c r="C21" s="26">
        <v>0</v>
      </c>
      <c r="D21" s="8">
        <f t="shared" si="4"/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8">
        <f t="shared" si="1"/>
        <v>0</v>
      </c>
      <c r="L21" s="33"/>
      <c r="M21" s="42">
        <f t="shared" si="2"/>
        <v>0</v>
      </c>
    </row>
    <row r="22" spans="1:13" x14ac:dyDescent="0.35">
      <c r="A22" s="34"/>
      <c r="B22" s="26"/>
      <c r="C22" s="26">
        <v>0</v>
      </c>
      <c r="D22" s="8">
        <f t="shared" ref="D22:D26" si="5">C22*0.41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8">
        <f t="shared" si="1"/>
        <v>0</v>
      </c>
      <c r="L22" s="33"/>
      <c r="M22" s="42">
        <f t="shared" si="2"/>
        <v>0</v>
      </c>
    </row>
    <row r="23" spans="1:13" x14ac:dyDescent="0.35">
      <c r="A23" s="34"/>
      <c r="B23" s="26"/>
      <c r="C23" s="26">
        <v>0</v>
      </c>
      <c r="D23" s="8">
        <f t="shared" si="5"/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8">
        <f t="shared" si="1"/>
        <v>0</v>
      </c>
      <c r="L23" s="33"/>
      <c r="M23" s="42">
        <f t="shared" si="2"/>
        <v>0</v>
      </c>
    </row>
    <row r="24" spans="1:13" x14ac:dyDescent="0.35">
      <c r="A24" s="34"/>
      <c r="B24" s="26"/>
      <c r="C24" s="26">
        <v>0</v>
      </c>
      <c r="D24" s="8">
        <f t="shared" si="5"/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8">
        <f t="shared" si="1"/>
        <v>0</v>
      </c>
      <c r="L24" s="33"/>
      <c r="M24" s="42">
        <f t="shared" si="2"/>
        <v>0</v>
      </c>
    </row>
    <row r="25" spans="1:13" x14ac:dyDescent="0.35">
      <c r="A25" s="34"/>
      <c r="B25" s="26"/>
      <c r="C25" s="26">
        <v>0</v>
      </c>
      <c r="D25" s="8">
        <f t="shared" si="5"/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8">
        <f t="shared" si="1"/>
        <v>0</v>
      </c>
      <c r="L25" s="33"/>
      <c r="M25" s="42">
        <f t="shared" si="2"/>
        <v>0</v>
      </c>
    </row>
    <row r="26" spans="1:13" x14ac:dyDescent="0.35">
      <c r="A26" s="34"/>
      <c r="B26" s="26"/>
      <c r="C26" s="26"/>
      <c r="D26" s="8">
        <f t="shared" si="5"/>
        <v>0</v>
      </c>
      <c r="E26" s="33"/>
      <c r="F26" s="33"/>
      <c r="G26" s="33"/>
      <c r="H26" s="33"/>
      <c r="I26" s="33"/>
      <c r="J26" s="33"/>
      <c r="K26" s="8">
        <f t="shared" si="1"/>
        <v>0</v>
      </c>
      <c r="L26" s="33"/>
      <c r="M26" s="42">
        <f t="shared" si="2"/>
        <v>0</v>
      </c>
    </row>
    <row r="27" spans="1:13" x14ac:dyDescent="0.35">
      <c r="L27" s="9" t="s">
        <v>11</v>
      </c>
      <c r="M27" s="8">
        <f>SUM(M9:M26)</f>
        <v>0</v>
      </c>
    </row>
    <row r="28" spans="1:13" x14ac:dyDescent="0.35">
      <c r="A28" t="s">
        <v>14</v>
      </c>
      <c r="D28" s="53" t="s">
        <v>32</v>
      </c>
      <c r="L28" s="9" t="s">
        <v>13</v>
      </c>
      <c r="M28" s="1"/>
    </row>
    <row r="29" spans="1:13" x14ac:dyDescent="0.35">
      <c r="A29" t="s">
        <v>15</v>
      </c>
      <c r="L29" s="10" t="s">
        <v>12</v>
      </c>
      <c r="M29" s="11">
        <f>+M27-M28</f>
        <v>0</v>
      </c>
    </row>
    <row r="30" spans="1:13" x14ac:dyDescent="0.35">
      <c r="A30" t="s">
        <v>16</v>
      </c>
    </row>
    <row r="31" spans="1:13" ht="15" thickBot="1" x14ac:dyDescent="0.4"/>
    <row r="32" spans="1:13" ht="15" thickTop="1" x14ac:dyDescent="0.35">
      <c r="A32" s="12"/>
      <c r="B32" s="18"/>
      <c r="C32" s="13"/>
      <c r="F32" s="12"/>
      <c r="G32" s="18"/>
      <c r="H32" s="18"/>
      <c r="I32" s="18"/>
      <c r="J32" s="18"/>
      <c r="K32" s="18"/>
      <c r="L32" s="18"/>
      <c r="M32" s="13"/>
    </row>
    <row r="33" spans="1:13" x14ac:dyDescent="0.35">
      <c r="A33" s="14" t="s">
        <v>17</v>
      </c>
      <c r="B33" s="6" t="s">
        <v>25</v>
      </c>
      <c r="C33" s="15"/>
      <c r="F33" s="14" t="s">
        <v>19</v>
      </c>
      <c r="G33" s="22"/>
      <c r="H33" s="22"/>
      <c r="I33" s="22"/>
      <c r="J33" s="22"/>
      <c r="K33" s="22"/>
      <c r="L33" s="22"/>
      <c r="M33" s="23"/>
    </row>
    <row r="34" spans="1:13" ht="15" thickBot="1" x14ac:dyDescent="0.4">
      <c r="A34" s="14" t="s">
        <v>18</v>
      </c>
      <c r="B34" s="7" t="s">
        <v>25</v>
      </c>
      <c r="C34" s="16"/>
      <c r="F34" s="14"/>
      <c r="G34" s="5"/>
      <c r="H34" s="5"/>
      <c r="I34" s="5"/>
      <c r="J34" s="5"/>
      <c r="K34" s="5"/>
      <c r="L34" s="5"/>
      <c r="M34" s="21"/>
    </row>
    <row r="35" spans="1:13" ht="15.5" thickTop="1" thickBot="1" x14ac:dyDescent="0.4">
      <c r="A35" s="17"/>
      <c r="B35" s="19"/>
      <c r="C35" s="20"/>
      <c r="F35" s="18"/>
      <c r="G35" s="18"/>
      <c r="H35" s="18"/>
      <c r="I35" s="18"/>
      <c r="J35" s="18"/>
      <c r="K35" s="18"/>
      <c r="L35" s="18"/>
      <c r="M35" s="18"/>
    </row>
    <row r="36" spans="1:13" ht="15" thickTop="1" x14ac:dyDescent="0.35"/>
  </sheetData>
  <sortState ref="A9:H16">
    <sortCondition ref="A9:A16"/>
  </sortState>
  <mergeCells count="1">
    <mergeCell ref="C1:M1"/>
  </mergeCells>
  <hyperlinks>
    <hyperlink ref="D28" r:id="rId1"/>
  </hyperlinks>
  <pageMargins left="0.5" right="0.25" top="0.75" bottom="0.75" header="0.3" footer="0.3"/>
  <pageSetup scale="75" orientation="landscape" r:id="rId2"/>
  <drawing r:id="rId3"/>
  <legacyDrawing r:id="rId4"/>
  <oleObjects>
    <mc:AlternateContent xmlns:mc="http://schemas.openxmlformats.org/markup-compatibility/2006">
      <mc:Choice Requires="x14">
        <oleObject progId="Photoshop.Image.6" shapeId="1026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1</xdr:col>
                <xdr:colOff>1657350</xdr:colOff>
                <xdr:row>0</xdr:row>
                <xdr:rowOff>571500</xdr:rowOff>
              </to>
            </anchor>
          </objectPr>
        </oleObject>
      </mc:Choice>
      <mc:Fallback>
        <oleObject progId="Photoshop.Image.6" shapeId="1026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6"/>
  <sheetViews>
    <sheetView topLeftCell="A3" workbookViewId="0">
      <selection activeCell="C13" sqref="C13:K26"/>
    </sheetView>
  </sheetViews>
  <sheetFormatPr defaultRowHeight="14.5" x14ac:dyDescent="0.35"/>
  <cols>
    <col min="1" max="1" width="15.453125" customWidth="1"/>
    <col min="2" max="2" width="36.453125" customWidth="1"/>
    <col min="3" max="3" width="16" customWidth="1"/>
    <col min="4" max="4" width="12.1796875" bestFit="1" customWidth="1"/>
    <col min="5" max="5" width="10.7265625" customWidth="1"/>
    <col min="6" max="6" width="13.26953125" customWidth="1"/>
    <col min="7" max="12" width="10.7265625" customWidth="1"/>
    <col min="13" max="13" width="19" customWidth="1"/>
  </cols>
  <sheetData>
    <row r="1" spans="1:14" ht="49.5" customHeight="1" thickBot="1" x14ac:dyDescent="0.8">
      <c r="C1" s="58" t="s">
        <v>24</v>
      </c>
      <c r="D1" s="58"/>
      <c r="E1" s="58"/>
      <c r="F1" s="58"/>
      <c r="G1" s="58"/>
      <c r="H1" s="58"/>
      <c r="I1" s="58"/>
      <c r="J1" s="58"/>
      <c r="K1" s="58"/>
      <c r="L1" s="58"/>
      <c r="M1" s="58"/>
    </row>
    <row r="2" spans="1:14" ht="15" customHeight="1" thickTop="1" x14ac:dyDescent="0.35">
      <c r="A2" s="30"/>
      <c r="B2" s="13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</row>
    <row r="3" spans="1:14" ht="16" customHeight="1" x14ac:dyDescent="0.75">
      <c r="A3" s="31" t="s">
        <v>8</v>
      </c>
      <c r="B3" s="29" t="s">
        <v>25</v>
      </c>
      <c r="C3" s="41"/>
      <c r="D3" s="41"/>
      <c r="E3" s="4"/>
      <c r="F3" s="4" t="s">
        <v>21</v>
      </c>
      <c r="G3" s="4" t="s">
        <v>23</v>
      </c>
      <c r="H3" s="4"/>
      <c r="I3" s="4"/>
      <c r="J3" s="39"/>
      <c r="K3" s="39"/>
      <c r="L3" s="41"/>
      <c r="M3" s="41"/>
    </row>
    <row r="4" spans="1:14" ht="16" customHeight="1" x14ac:dyDescent="0.75">
      <c r="A4" s="31" t="s">
        <v>10</v>
      </c>
      <c r="B4" s="27" t="s">
        <v>25</v>
      </c>
      <c r="C4" s="41"/>
      <c r="D4" s="41"/>
      <c r="E4" s="4" t="s">
        <v>20</v>
      </c>
      <c r="F4" s="24" t="s">
        <v>25</v>
      </c>
      <c r="G4" s="38" t="s">
        <v>25</v>
      </c>
      <c r="H4" s="40"/>
      <c r="I4" s="40"/>
      <c r="J4" s="40"/>
      <c r="K4" s="40"/>
      <c r="L4" s="41"/>
      <c r="M4" s="41"/>
    </row>
    <row r="5" spans="1:14" ht="16" customHeight="1" x14ac:dyDescent="0.75">
      <c r="A5" s="31" t="s">
        <v>9</v>
      </c>
      <c r="B5" s="28" t="s">
        <v>25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</row>
    <row r="6" spans="1:14" ht="16" customHeight="1" thickBot="1" x14ac:dyDescent="0.8">
      <c r="A6" s="31"/>
      <c r="B6" s="28" t="s">
        <v>25</v>
      </c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</row>
    <row r="7" spans="1:14" ht="60" customHeight="1" thickBot="1" x14ac:dyDescent="0.4">
      <c r="A7" s="32"/>
      <c r="B7" s="43"/>
      <c r="C7" s="47" t="s">
        <v>27</v>
      </c>
      <c r="D7" s="48">
        <v>0.41</v>
      </c>
      <c r="E7" s="48"/>
      <c r="F7" s="48"/>
      <c r="G7" s="48"/>
      <c r="H7" s="51">
        <v>14</v>
      </c>
      <c r="I7" s="51">
        <v>16</v>
      </c>
      <c r="J7" s="51">
        <v>29</v>
      </c>
      <c r="K7" s="49"/>
      <c r="L7" s="50" t="s">
        <v>25</v>
      </c>
      <c r="M7" s="57" t="s">
        <v>33</v>
      </c>
      <c r="N7" s="46" t="s">
        <v>25</v>
      </c>
    </row>
    <row r="8" spans="1:14" ht="34.5" customHeight="1" x14ac:dyDescent="0.35">
      <c r="A8" s="2" t="s">
        <v>0</v>
      </c>
      <c r="B8" s="2" t="s">
        <v>5</v>
      </c>
      <c r="C8" s="44" t="s">
        <v>6</v>
      </c>
      <c r="D8" s="44" t="s">
        <v>1</v>
      </c>
      <c r="E8" s="44" t="s">
        <v>7</v>
      </c>
      <c r="F8" s="44" t="s">
        <v>22</v>
      </c>
      <c r="G8" s="44" t="s">
        <v>2</v>
      </c>
      <c r="H8" s="45" t="s">
        <v>31</v>
      </c>
      <c r="I8" s="45" t="s">
        <v>29</v>
      </c>
      <c r="J8" s="45" t="s">
        <v>30</v>
      </c>
      <c r="K8" s="45" t="s">
        <v>26</v>
      </c>
      <c r="L8" s="44" t="s">
        <v>3</v>
      </c>
      <c r="M8" s="2" t="s">
        <v>4</v>
      </c>
    </row>
    <row r="9" spans="1:14" x14ac:dyDescent="0.35">
      <c r="A9" s="35"/>
      <c r="B9" s="26"/>
      <c r="C9" s="26">
        <v>0</v>
      </c>
      <c r="D9" s="8">
        <f>C9*$D$7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8">
        <f>IF(H9&lt;$H$7,H9,$H$7) + IF(I9&lt;$I$7,I9,$I$7) + IF(J9&lt;$J$7,J9,$J$7)</f>
        <v>0</v>
      </c>
      <c r="L9" s="33"/>
      <c r="M9" s="42">
        <f>D9+E9+F9+G9+K9+L9</f>
        <v>0</v>
      </c>
    </row>
    <row r="10" spans="1:14" x14ac:dyDescent="0.35">
      <c r="A10" s="35"/>
      <c r="B10" s="26"/>
      <c r="C10" s="26">
        <v>0</v>
      </c>
      <c r="D10" s="8">
        <f t="shared" ref="D10:D12" si="0">C10*0.41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8">
        <f t="shared" ref="K10:K12" si="1">IF(H10&lt;$H$7,H10,$H$7) + IF(I10&lt;$I$7,I10,$I$7) + IF(J10&lt;$J$7,J10,$J$7)</f>
        <v>0</v>
      </c>
      <c r="L10" s="33"/>
      <c r="M10" s="42">
        <f t="shared" ref="M10:M26" si="2">D10+E10+F10+G10+K10+L10</f>
        <v>0</v>
      </c>
    </row>
    <row r="11" spans="1:14" x14ac:dyDescent="0.35">
      <c r="A11" s="35"/>
      <c r="B11" s="26"/>
      <c r="C11" s="26">
        <v>0</v>
      </c>
      <c r="D11" s="8">
        <f t="shared" si="0"/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8">
        <f t="shared" si="1"/>
        <v>0</v>
      </c>
      <c r="L11" s="33"/>
      <c r="M11" s="42">
        <f t="shared" si="2"/>
        <v>0</v>
      </c>
    </row>
    <row r="12" spans="1:14" x14ac:dyDescent="0.35">
      <c r="A12" s="35"/>
      <c r="B12" s="26"/>
      <c r="C12" s="26">
        <v>0</v>
      </c>
      <c r="D12" s="8">
        <f t="shared" si="0"/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8">
        <f t="shared" si="1"/>
        <v>0</v>
      </c>
      <c r="L12" s="33"/>
      <c r="M12" s="42">
        <f t="shared" si="2"/>
        <v>0</v>
      </c>
    </row>
    <row r="13" spans="1:14" x14ac:dyDescent="0.35">
      <c r="A13" s="35"/>
      <c r="B13" s="26"/>
      <c r="C13" s="26">
        <v>0</v>
      </c>
      <c r="D13" s="8">
        <f t="shared" ref="D13:D26" si="3">C13*0.41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8">
        <f t="shared" ref="K13:K26" si="4">IF(H13&lt;$H$7,H13,$H$7) + IF(I13&lt;$I$7,I13,$I$7) + IF(J13&lt;$J$7,J13,$J$7)</f>
        <v>0</v>
      </c>
      <c r="L13" s="33"/>
      <c r="M13" s="42">
        <f t="shared" si="2"/>
        <v>0</v>
      </c>
    </row>
    <row r="14" spans="1:14" x14ac:dyDescent="0.35">
      <c r="A14" s="34"/>
      <c r="B14" s="26"/>
      <c r="C14" s="26">
        <v>0</v>
      </c>
      <c r="D14" s="8">
        <f t="shared" si="3"/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8">
        <f t="shared" si="4"/>
        <v>0</v>
      </c>
      <c r="L14" s="33"/>
      <c r="M14" s="42">
        <f t="shared" si="2"/>
        <v>0</v>
      </c>
    </row>
    <row r="15" spans="1:14" x14ac:dyDescent="0.35">
      <c r="A15" s="34"/>
      <c r="B15" s="26"/>
      <c r="C15" s="26">
        <v>0</v>
      </c>
      <c r="D15" s="8">
        <f t="shared" si="3"/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8">
        <f t="shared" si="4"/>
        <v>0</v>
      </c>
      <c r="L15" s="33"/>
      <c r="M15" s="42">
        <f t="shared" si="2"/>
        <v>0</v>
      </c>
    </row>
    <row r="16" spans="1:14" x14ac:dyDescent="0.35">
      <c r="A16" s="34"/>
      <c r="B16" s="26"/>
      <c r="C16" s="26">
        <v>0</v>
      </c>
      <c r="D16" s="8">
        <f t="shared" si="3"/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8">
        <f t="shared" si="4"/>
        <v>0</v>
      </c>
      <c r="L16" s="33"/>
      <c r="M16" s="42">
        <f t="shared" si="2"/>
        <v>0</v>
      </c>
    </row>
    <row r="17" spans="1:13" x14ac:dyDescent="0.35">
      <c r="A17" s="35"/>
      <c r="B17" s="26"/>
      <c r="C17" s="26">
        <v>0</v>
      </c>
      <c r="D17" s="8">
        <f t="shared" si="3"/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8">
        <f t="shared" si="4"/>
        <v>0</v>
      </c>
      <c r="L17" s="33"/>
      <c r="M17" s="42">
        <f t="shared" si="2"/>
        <v>0</v>
      </c>
    </row>
    <row r="18" spans="1:13" x14ac:dyDescent="0.35">
      <c r="A18" s="35"/>
      <c r="B18" s="26"/>
      <c r="C18" s="26">
        <v>0</v>
      </c>
      <c r="D18" s="8">
        <f t="shared" si="3"/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8">
        <f t="shared" si="4"/>
        <v>0</v>
      </c>
      <c r="L18" s="33"/>
      <c r="M18" s="42">
        <f t="shared" si="2"/>
        <v>0</v>
      </c>
    </row>
    <row r="19" spans="1:13" x14ac:dyDescent="0.35">
      <c r="A19" s="34"/>
      <c r="B19" s="26"/>
      <c r="C19" s="26">
        <v>0</v>
      </c>
      <c r="D19" s="8">
        <f t="shared" si="3"/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8">
        <f t="shared" si="4"/>
        <v>0</v>
      </c>
      <c r="L19" s="33"/>
      <c r="M19" s="42">
        <f t="shared" si="2"/>
        <v>0</v>
      </c>
    </row>
    <row r="20" spans="1:13" x14ac:dyDescent="0.35">
      <c r="A20" s="34"/>
      <c r="B20" s="26"/>
      <c r="C20" s="26">
        <v>0</v>
      </c>
      <c r="D20" s="8">
        <f t="shared" si="3"/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8">
        <f t="shared" si="4"/>
        <v>0</v>
      </c>
      <c r="L20" s="33"/>
      <c r="M20" s="42">
        <f t="shared" si="2"/>
        <v>0</v>
      </c>
    </row>
    <row r="21" spans="1:13" x14ac:dyDescent="0.35">
      <c r="A21" s="34"/>
      <c r="B21" s="26"/>
      <c r="C21" s="26">
        <v>0</v>
      </c>
      <c r="D21" s="8">
        <f t="shared" si="3"/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8">
        <f t="shared" si="4"/>
        <v>0</v>
      </c>
      <c r="L21" s="33"/>
      <c r="M21" s="42">
        <f t="shared" si="2"/>
        <v>0</v>
      </c>
    </row>
    <row r="22" spans="1:13" x14ac:dyDescent="0.35">
      <c r="A22" s="34"/>
      <c r="B22" s="26"/>
      <c r="C22" s="26">
        <v>0</v>
      </c>
      <c r="D22" s="8">
        <f t="shared" si="3"/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8">
        <f t="shared" si="4"/>
        <v>0</v>
      </c>
      <c r="L22" s="33"/>
      <c r="M22" s="42">
        <f t="shared" si="2"/>
        <v>0</v>
      </c>
    </row>
    <row r="23" spans="1:13" x14ac:dyDescent="0.35">
      <c r="A23" s="34"/>
      <c r="B23" s="26"/>
      <c r="C23" s="26">
        <v>0</v>
      </c>
      <c r="D23" s="8">
        <f t="shared" si="3"/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8">
        <f t="shared" si="4"/>
        <v>0</v>
      </c>
      <c r="L23" s="33"/>
      <c r="M23" s="42">
        <f t="shared" si="2"/>
        <v>0</v>
      </c>
    </row>
    <row r="24" spans="1:13" x14ac:dyDescent="0.35">
      <c r="A24" s="34"/>
      <c r="B24" s="26"/>
      <c r="C24" s="26">
        <v>0</v>
      </c>
      <c r="D24" s="8">
        <f t="shared" si="3"/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8">
        <f t="shared" si="4"/>
        <v>0</v>
      </c>
      <c r="L24" s="33"/>
      <c r="M24" s="42">
        <f t="shared" si="2"/>
        <v>0</v>
      </c>
    </row>
    <row r="25" spans="1:13" x14ac:dyDescent="0.35">
      <c r="A25" s="34"/>
      <c r="B25" s="26"/>
      <c r="C25" s="26">
        <v>0</v>
      </c>
      <c r="D25" s="8">
        <f t="shared" si="3"/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8">
        <f t="shared" si="4"/>
        <v>0</v>
      </c>
      <c r="L25" s="33"/>
      <c r="M25" s="42">
        <f t="shared" si="2"/>
        <v>0</v>
      </c>
    </row>
    <row r="26" spans="1:13" x14ac:dyDescent="0.35">
      <c r="A26" s="34"/>
      <c r="B26" s="26"/>
      <c r="C26" s="26">
        <v>0</v>
      </c>
      <c r="D26" s="8">
        <f t="shared" si="3"/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8">
        <f t="shared" si="4"/>
        <v>0</v>
      </c>
      <c r="L26" s="33"/>
      <c r="M26" s="42">
        <f t="shared" si="2"/>
        <v>0</v>
      </c>
    </row>
    <row r="27" spans="1:13" x14ac:dyDescent="0.35">
      <c r="L27" s="9" t="s">
        <v>11</v>
      </c>
      <c r="M27" s="8">
        <f>SUM(M9:M26)</f>
        <v>0</v>
      </c>
    </row>
    <row r="28" spans="1:13" x14ac:dyDescent="0.35">
      <c r="A28" t="s">
        <v>14</v>
      </c>
      <c r="D28" s="53" t="s">
        <v>32</v>
      </c>
      <c r="L28" s="9" t="s">
        <v>13</v>
      </c>
      <c r="M28" s="1"/>
    </row>
    <row r="29" spans="1:13" x14ac:dyDescent="0.35">
      <c r="A29" t="s">
        <v>15</v>
      </c>
      <c r="L29" s="10" t="s">
        <v>12</v>
      </c>
      <c r="M29" s="11">
        <f>+M27-M28</f>
        <v>0</v>
      </c>
    </row>
    <row r="30" spans="1:13" x14ac:dyDescent="0.35">
      <c r="A30" t="s">
        <v>16</v>
      </c>
    </row>
    <row r="31" spans="1:13" ht="15" thickBot="1" x14ac:dyDescent="0.4"/>
    <row r="32" spans="1:13" ht="15" thickTop="1" x14ac:dyDescent="0.35">
      <c r="A32" s="12"/>
      <c r="B32" s="18"/>
      <c r="C32" s="13"/>
      <c r="F32" s="12"/>
      <c r="G32" s="18"/>
      <c r="H32" s="18"/>
      <c r="I32" s="18"/>
      <c r="J32" s="18"/>
      <c r="K32" s="18"/>
      <c r="L32" s="18"/>
      <c r="M32" s="13"/>
    </row>
    <row r="33" spans="1:13" x14ac:dyDescent="0.35">
      <c r="A33" s="14" t="s">
        <v>17</v>
      </c>
      <c r="B33" s="6" t="s">
        <v>25</v>
      </c>
      <c r="C33" s="15"/>
      <c r="F33" s="14" t="s">
        <v>19</v>
      </c>
      <c r="G33" s="22"/>
      <c r="H33" s="22"/>
      <c r="I33" s="22"/>
      <c r="J33" s="22"/>
      <c r="K33" s="22"/>
      <c r="L33" s="22"/>
      <c r="M33" s="23"/>
    </row>
    <row r="34" spans="1:13" ht="15" thickBot="1" x14ac:dyDescent="0.4">
      <c r="A34" s="14" t="s">
        <v>18</v>
      </c>
      <c r="B34" s="7" t="s">
        <v>25</v>
      </c>
      <c r="C34" s="16"/>
      <c r="F34" s="14"/>
      <c r="G34" s="5"/>
      <c r="H34" s="5"/>
      <c r="I34" s="5"/>
      <c r="J34" s="5"/>
      <c r="K34" s="5"/>
      <c r="L34" s="5"/>
      <c r="M34" s="21"/>
    </row>
    <row r="35" spans="1:13" ht="15.5" thickTop="1" thickBot="1" x14ac:dyDescent="0.4">
      <c r="A35" s="17"/>
      <c r="B35" s="19"/>
      <c r="C35" s="20"/>
      <c r="F35" s="18"/>
      <c r="G35" s="18"/>
      <c r="H35" s="18"/>
      <c r="I35" s="18"/>
      <c r="J35" s="18"/>
      <c r="K35" s="18"/>
      <c r="L35" s="18"/>
      <c r="M35" s="18"/>
    </row>
    <row r="36" spans="1:13" ht="15" thickTop="1" x14ac:dyDescent="0.35"/>
  </sheetData>
  <mergeCells count="1">
    <mergeCell ref="C1:M1"/>
  </mergeCells>
  <hyperlinks>
    <hyperlink ref="D28" r:id="rId1"/>
  </hyperlinks>
  <pageMargins left="0.5" right="0.25" top="0.75" bottom="0.75" header="0.3" footer="0.3"/>
  <pageSetup scale="66" orientation="landscape" r:id="rId2"/>
  <drawing r:id="rId3"/>
  <legacyDrawing r:id="rId4"/>
  <oleObjects>
    <mc:AlternateContent xmlns:mc="http://schemas.openxmlformats.org/markup-compatibility/2006">
      <mc:Choice Requires="x14">
        <oleObject progId="Photoshop.Image.6" shapeId="7169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1</xdr:col>
                <xdr:colOff>1657350</xdr:colOff>
                <xdr:row>0</xdr:row>
                <xdr:rowOff>571500</xdr:rowOff>
              </to>
            </anchor>
          </objectPr>
        </oleObject>
      </mc:Choice>
      <mc:Fallback>
        <oleObject progId="Photoshop.Image.6" shapeId="7169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6"/>
  <sheetViews>
    <sheetView topLeftCell="A4" workbookViewId="0">
      <selection activeCell="C13" sqref="C13:K26"/>
    </sheetView>
  </sheetViews>
  <sheetFormatPr defaultRowHeight="14.5" x14ac:dyDescent="0.35"/>
  <cols>
    <col min="1" max="1" width="15.453125" customWidth="1"/>
    <col min="2" max="2" width="36.453125" customWidth="1"/>
    <col min="3" max="3" width="16" customWidth="1"/>
    <col min="4" max="4" width="12.1796875" bestFit="1" customWidth="1"/>
    <col min="5" max="5" width="10.7265625" customWidth="1"/>
    <col min="6" max="6" width="13.26953125" customWidth="1"/>
    <col min="7" max="12" width="10.7265625" customWidth="1"/>
    <col min="13" max="13" width="19.54296875" customWidth="1"/>
  </cols>
  <sheetData>
    <row r="1" spans="1:14" ht="49.5" customHeight="1" thickBot="1" x14ac:dyDescent="0.8">
      <c r="C1" s="58" t="s">
        <v>24</v>
      </c>
      <c r="D1" s="58"/>
      <c r="E1" s="58"/>
      <c r="F1" s="58"/>
      <c r="G1" s="58"/>
      <c r="H1" s="58"/>
      <c r="I1" s="58"/>
      <c r="J1" s="58"/>
      <c r="K1" s="58"/>
      <c r="L1" s="58"/>
      <c r="M1" s="58"/>
    </row>
    <row r="2" spans="1:14" ht="15" customHeight="1" thickTop="1" x14ac:dyDescent="0.35">
      <c r="A2" s="30"/>
      <c r="B2" s="13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</row>
    <row r="3" spans="1:14" ht="16" customHeight="1" x14ac:dyDescent="0.75">
      <c r="A3" s="31" t="s">
        <v>8</v>
      </c>
      <c r="B3" s="29" t="s">
        <v>25</v>
      </c>
      <c r="C3" s="41"/>
      <c r="D3" s="41"/>
      <c r="E3" s="4"/>
      <c r="F3" s="4" t="s">
        <v>21</v>
      </c>
      <c r="G3" s="4" t="s">
        <v>23</v>
      </c>
      <c r="H3" s="4"/>
      <c r="I3" s="4"/>
      <c r="J3" s="39"/>
      <c r="K3" s="39"/>
      <c r="L3" s="41"/>
      <c r="M3" s="41"/>
    </row>
    <row r="4" spans="1:14" ht="16" customHeight="1" x14ac:dyDescent="0.75">
      <c r="A4" s="31" t="s">
        <v>10</v>
      </c>
      <c r="B4" s="27" t="s">
        <v>25</v>
      </c>
      <c r="C4" s="41"/>
      <c r="D4" s="41"/>
      <c r="E4" s="4" t="s">
        <v>20</v>
      </c>
      <c r="F4" s="24" t="s">
        <v>25</v>
      </c>
      <c r="G4" s="38" t="s">
        <v>25</v>
      </c>
      <c r="H4" s="40"/>
      <c r="I4" s="40"/>
      <c r="J4" s="40"/>
      <c r="K4" s="40"/>
      <c r="L4" s="41"/>
      <c r="M4" s="41"/>
    </row>
    <row r="5" spans="1:14" ht="16" customHeight="1" x14ac:dyDescent="0.75">
      <c r="A5" s="31" t="s">
        <v>9</v>
      </c>
      <c r="B5" s="28" t="s">
        <v>25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</row>
    <row r="6" spans="1:14" ht="16" customHeight="1" thickBot="1" x14ac:dyDescent="0.8">
      <c r="A6" s="31"/>
      <c r="B6" s="28" t="s">
        <v>25</v>
      </c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</row>
    <row r="7" spans="1:14" ht="63.75" customHeight="1" thickBot="1" x14ac:dyDescent="0.4">
      <c r="A7" s="32"/>
      <c r="B7" s="43"/>
      <c r="C7" s="47" t="s">
        <v>27</v>
      </c>
      <c r="D7" s="48">
        <v>0.41</v>
      </c>
      <c r="E7" s="48"/>
      <c r="F7" s="48"/>
      <c r="G7" s="48"/>
      <c r="H7" s="51">
        <v>16</v>
      </c>
      <c r="I7" s="51">
        <v>17</v>
      </c>
      <c r="J7" s="51">
        <v>31</v>
      </c>
      <c r="K7" s="49"/>
      <c r="L7" s="50"/>
      <c r="M7" s="57" t="s">
        <v>33</v>
      </c>
      <c r="N7" s="46" t="s">
        <v>25</v>
      </c>
    </row>
    <row r="8" spans="1:14" ht="34.5" customHeight="1" x14ac:dyDescent="0.35">
      <c r="A8" s="2" t="s">
        <v>0</v>
      </c>
      <c r="B8" s="2" t="s">
        <v>5</v>
      </c>
      <c r="C8" s="44" t="s">
        <v>6</v>
      </c>
      <c r="D8" s="44" t="s">
        <v>1</v>
      </c>
      <c r="E8" s="44" t="s">
        <v>7</v>
      </c>
      <c r="F8" s="44" t="s">
        <v>22</v>
      </c>
      <c r="G8" s="44" t="s">
        <v>2</v>
      </c>
      <c r="H8" s="45" t="s">
        <v>31</v>
      </c>
      <c r="I8" s="45" t="s">
        <v>29</v>
      </c>
      <c r="J8" s="45" t="s">
        <v>30</v>
      </c>
      <c r="K8" s="45" t="s">
        <v>26</v>
      </c>
      <c r="L8" s="44" t="s">
        <v>3</v>
      </c>
      <c r="M8" s="2" t="s">
        <v>4</v>
      </c>
    </row>
    <row r="9" spans="1:14" x14ac:dyDescent="0.35">
      <c r="A9" s="35"/>
      <c r="B9" s="26"/>
      <c r="C9" s="26">
        <v>0</v>
      </c>
      <c r="D9" s="8">
        <f>C9*$D$7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8">
        <f>IF(H9&lt;$H$7,H9,$H$7) + IF(I9&lt;$I$7,I9,$I$7) + IF(J9&lt;$J$7,J9,$J$7)</f>
        <v>0</v>
      </c>
      <c r="L9" s="33"/>
      <c r="M9" s="42">
        <f>D9+E9+F9+G9+K9+L9</f>
        <v>0</v>
      </c>
    </row>
    <row r="10" spans="1:14" x14ac:dyDescent="0.35">
      <c r="A10" s="35"/>
      <c r="B10" s="26"/>
      <c r="C10" s="26">
        <v>0</v>
      </c>
      <c r="D10" s="8">
        <f t="shared" ref="D10:D12" si="0">C10*0.41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8">
        <f t="shared" ref="K10:K12" si="1">IF(H10&lt;$H$7,H10,$H$7) + IF(I10&lt;$I$7,I10,$I$7) + IF(J10&lt;$J$7,J10,$J$7)</f>
        <v>0</v>
      </c>
      <c r="L10" s="33"/>
      <c r="M10" s="42">
        <f t="shared" ref="M10:M26" si="2">D10+E10+F10+G10+K10+L10</f>
        <v>0</v>
      </c>
    </row>
    <row r="11" spans="1:14" x14ac:dyDescent="0.35">
      <c r="A11" s="35"/>
      <c r="B11" s="26"/>
      <c r="C11" s="26">
        <v>0</v>
      </c>
      <c r="D11" s="8">
        <f t="shared" si="0"/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8">
        <f t="shared" si="1"/>
        <v>0</v>
      </c>
      <c r="L11" s="33"/>
      <c r="M11" s="42">
        <f t="shared" si="2"/>
        <v>0</v>
      </c>
    </row>
    <row r="12" spans="1:14" x14ac:dyDescent="0.35">
      <c r="A12" s="35"/>
      <c r="B12" s="26"/>
      <c r="C12" s="26">
        <v>0</v>
      </c>
      <c r="D12" s="8">
        <f t="shared" si="0"/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8">
        <f t="shared" si="1"/>
        <v>0</v>
      </c>
      <c r="L12" s="33"/>
      <c r="M12" s="42">
        <f t="shared" si="2"/>
        <v>0</v>
      </c>
    </row>
    <row r="13" spans="1:14" x14ac:dyDescent="0.35">
      <c r="A13" s="35"/>
      <c r="B13" s="26"/>
      <c r="C13" s="26">
        <v>0</v>
      </c>
      <c r="D13" s="8">
        <f t="shared" ref="D13:D26" si="3">C13*0.41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8">
        <f t="shared" ref="K13:K26" si="4">IF(H13&lt;$H$7,H13,$H$7) + IF(I13&lt;$I$7,I13,$I$7) + IF(J13&lt;$J$7,J13,$J$7)</f>
        <v>0</v>
      </c>
      <c r="L13" s="33"/>
      <c r="M13" s="42">
        <f t="shared" si="2"/>
        <v>0</v>
      </c>
    </row>
    <row r="14" spans="1:14" x14ac:dyDescent="0.35">
      <c r="A14" s="34"/>
      <c r="B14" s="26"/>
      <c r="C14" s="26">
        <v>0</v>
      </c>
      <c r="D14" s="8">
        <f t="shared" si="3"/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8">
        <f t="shared" si="4"/>
        <v>0</v>
      </c>
      <c r="L14" s="33"/>
      <c r="M14" s="42">
        <f t="shared" si="2"/>
        <v>0</v>
      </c>
    </row>
    <row r="15" spans="1:14" x14ac:dyDescent="0.35">
      <c r="A15" s="34"/>
      <c r="B15" s="26"/>
      <c r="C15" s="26">
        <v>0</v>
      </c>
      <c r="D15" s="8">
        <f t="shared" si="3"/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8">
        <f t="shared" si="4"/>
        <v>0</v>
      </c>
      <c r="L15" s="33"/>
      <c r="M15" s="42">
        <f t="shared" si="2"/>
        <v>0</v>
      </c>
    </row>
    <row r="16" spans="1:14" x14ac:dyDescent="0.35">
      <c r="A16" s="34"/>
      <c r="B16" s="26"/>
      <c r="C16" s="26">
        <v>0</v>
      </c>
      <c r="D16" s="8">
        <f t="shared" si="3"/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8">
        <f t="shared" si="4"/>
        <v>0</v>
      </c>
      <c r="L16" s="33"/>
      <c r="M16" s="42">
        <f t="shared" si="2"/>
        <v>0</v>
      </c>
    </row>
    <row r="17" spans="1:13" x14ac:dyDescent="0.35">
      <c r="A17" s="35"/>
      <c r="B17" s="26"/>
      <c r="C17" s="26">
        <v>0</v>
      </c>
      <c r="D17" s="8">
        <f t="shared" si="3"/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8">
        <f t="shared" si="4"/>
        <v>0</v>
      </c>
      <c r="L17" s="33"/>
      <c r="M17" s="42">
        <f t="shared" si="2"/>
        <v>0</v>
      </c>
    </row>
    <row r="18" spans="1:13" x14ac:dyDescent="0.35">
      <c r="A18" s="35"/>
      <c r="B18" s="26"/>
      <c r="C18" s="26">
        <v>0</v>
      </c>
      <c r="D18" s="8">
        <f t="shared" si="3"/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8">
        <f t="shared" si="4"/>
        <v>0</v>
      </c>
      <c r="L18" s="33"/>
      <c r="M18" s="42">
        <f t="shared" si="2"/>
        <v>0</v>
      </c>
    </row>
    <row r="19" spans="1:13" x14ac:dyDescent="0.35">
      <c r="A19" s="34"/>
      <c r="B19" s="26"/>
      <c r="C19" s="26">
        <v>0</v>
      </c>
      <c r="D19" s="8">
        <f t="shared" si="3"/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8">
        <f t="shared" si="4"/>
        <v>0</v>
      </c>
      <c r="L19" s="33"/>
      <c r="M19" s="42">
        <f t="shared" si="2"/>
        <v>0</v>
      </c>
    </row>
    <row r="20" spans="1:13" x14ac:dyDescent="0.35">
      <c r="A20" s="34"/>
      <c r="B20" s="26"/>
      <c r="C20" s="26">
        <v>0</v>
      </c>
      <c r="D20" s="8">
        <f t="shared" si="3"/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8">
        <f t="shared" si="4"/>
        <v>0</v>
      </c>
      <c r="L20" s="33"/>
      <c r="M20" s="42">
        <f t="shared" si="2"/>
        <v>0</v>
      </c>
    </row>
    <row r="21" spans="1:13" x14ac:dyDescent="0.35">
      <c r="A21" s="34"/>
      <c r="B21" s="26"/>
      <c r="C21" s="26">
        <v>0</v>
      </c>
      <c r="D21" s="8">
        <f t="shared" si="3"/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8">
        <f t="shared" si="4"/>
        <v>0</v>
      </c>
      <c r="L21" s="33"/>
      <c r="M21" s="42">
        <f t="shared" si="2"/>
        <v>0</v>
      </c>
    </row>
    <row r="22" spans="1:13" x14ac:dyDescent="0.35">
      <c r="A22" s="34"/>
      <c r="B22" s="26"/>
      <c r="C22" s="26">
        <v>0</v>
      </c>
      <c r="D22" s="8">
        <f t="shared" si="3"/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8">
        <f t="shared" si="4"/>
        <v>0</v>
      </c>
      <c r="L22" s="33"/>
      <c r="M22" s="42">
        <f t="shared" si="2"/>
        <v>0</v>
      </c>
    </row>
    <row r="23" spans="1:13" x14ac:dyDescent="0.35">
      <c r="A23" s="34"/>
      <c r="B23" s="26"/>
      <c r="C23" s="26">
        <v>0</v>
      </c>
      <c r="D23" s="8">
        <f t="shared" si="3"/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8">
        <f t="shared" si="4"/>
        <v>0</v>
      </c>
      <c r="L23" s="33"/>
      <c r="M23" s="42">
        <f t="shared" si="2"/>
        <v>0</v>
      </c>
    </row>
    <row r="24" spans="1:13" x14ac:dyDescent="0.35">
      <c r="A24" s="34"/>
      <c r="B24" s="26"/>
      <c r="C24" s="26">
        <v>0</v>
      </c>
      <c r="D24" s="8">
        <f t="shared" si="3"/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8">
        <f t="shared" si="4"/>
        <v>0</v>
      </c>
      <c r="L24" s="33"/>
      <c r="M24" s="42">
        <f t="shared" si="2"/>
        <v>0</v>
      </c>
    </row>
    <row r="25" spans="1:13" x14ac:dyDescent="0.35">
      <c r="A25" s="34"/>
      <c r="B25" s="26"/>
      <c r="C25" s="26">
        <v>0</v>
      </c>
      <c r="D25" s="8">
        <f t="shared" si="3"/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8">
        <f t="shared" si="4"/>
        <v>0</v>
      </c>
      <c r="L25" s="33"/>
      <c r="M25" s="42">
        <f t="shared" si="2"/>
        <v>0</v>
      </c>
    </row>
    <row r="26" spans="1:13" x14ac:dyDescent="0.35">
      <c r="A26" s="34"/>
      <c r="B26" s="26"/>
      <c r="C26" s="26">
        <v>0</v>
      </c>
      <c r="D26" s="8">
        <f t="shared" si="3"/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8">
        <f t="shared" si="4"/>
        <v>0</v>
      </c>
      <c r="L26" s="33"/>
      <c r="M26" s="42">
        <f t="shared" si="2"/>
        <v>0</v>
      </c>
    </row>
    <row r="27" spans="1:13" x14ac:dyDescent="0.35">
      <c r="L27" s="9" t="s">
        <v>11</v>
      </c>
      <c r="M27" s="8">
        <f>SUM(M9:M26)</f>
        <v>0</v>
      </c>
    </row>
    <row r="28" spans="1:13" x14ac:dyDescent="0.35">
      <c r="A28" t="s">
        <v>14</v>
      </c>
      <c r="D28" s="53" t="s">
        <v>32</v>
      </c>
      <c r="L28" s="9" t="s">
        <v>13</v>
      </c>
      <c r="M28" s="1"/>
    </row>
    <row r="29" spans="1:13" x14ac:dyDescent="0.35">
      <c r="A29" t="s">
        <v>15</v>
      </c>
      <c r="L29" s="10" t="s">
        <v>12</v>
      </c>
      <c r="M29" s="11">
        <f>+M27-M28</f>
        <v>0</v>
      </c>
    </row>
    <row r="30" spans="1:13" x14ac:dyDescent="0.35">
      <c r="A30" t="s">
        <v>16</v>
      </c>
    </row>
    <row r="31" spans="1:13" ht="15" thickBot="1" x14ac:dyDescent="0.4"/>
    <row r="32" spans="1:13" ht="15" thickTop="1" x14ac:dyDescent="0.35">
      <c r="A32" s="12"/>
      <c r="B32" s="18"/>
      <c r="C32" s="13"/>
      <c r="F32" s="12"/>
      <c r="G32" s="18"/>
      <c r="H32" s="18"/>
      <c r="I32" s="18"/>
      <c r="J32" s="18"/>
      <c r="K32" s="18"/>
      <c r="L32" s="18"/>
      <c r="M32" s="13"/>
    </row>
    <row r="33" spans="1:13" x14ac:dyDescent="0.35">
      <c r="A33" s="14" t="s">
        <v>17</v>
      </c>
      <c r="B33" s="6" t="s">
        <v>25</v>
      </c>
      <c r="C33" s="15"/>
      <c r="F33" s="14" t="s">
        <v>19</v>
      </c>
      <c r="G33" s="22"/>
      <c r="H33" s="22"/>
      <c r="I33" s="22"/>
      <c r="J33" s="22"/>
      <c r="K33" s="22"/>
      <c r="L33" s="22"/>
      <c r="M33" s="23"/>
    </row>
    <row r="34" spans="1:13" ht="15" thickBot="1" x14ac:dyDescent="0.4">
      <c r="A34" s="14" t="s">
        <v>18</v>
      </c>
      <c r="B34" s="7" t="s">
        <v>25</v>
      </c>
      <c r="C34" s="16"/>
      <c r="F34" s="14"/>
      <c r="G34" s="5"/>
      <c r="H34" s="5"/>
      <c r="I34" s="5"/>
      <c r="J34" s="5"/>
      <c r="K34" s="5"/>
      <c r="L34" s="5"/>
      <c r="M34" s="21"/>
    </row>
    <row r="35" spans="1:13" ht="15.5" thickTop="1" thickBot="1" x14ac:dyDescent="0.4">
      <c r="A35" s="17"/>
      <c r="B35" s="19"/>
      <c r="C35" s="20"/>
      <c r="F35" s="18"/>
      <c r="G35" s="18"/>
      <c r="H35" s="18"/>
      <c r="I35" s="18"/>
      <c r="J35" s="18"/>
      <c r="K35" s="18"/>
      <c r="L35" s="18"/>
      <c r="M35" s="18"/>
    </row>
    <row r="36" spans="1:13" ht="15" thickTop="1" x14ac:dyDescent="0.35"/>
  </sheetData>
  <mergeCells count="1">
    <mergeCell ref="C1:M1"/>
  </mergeCells>
  <hyperlinks>
    <hyperlink ref="D28" r:id="rId1"/>
  </hyperlinks>
  <pageMargins left="0.5" right="0.25" top="0.75" bottom="0.75" header="0.3" footer="0.3"/>
  <pageSetup scale="66" orientation="landscape" r:id="rId2"/>
  <drawing r:id="rId3"/>
  <legacyDrawing r:id="rId4"/>
  <oleObjects>
    <mc:AlternateContent xmlns:mc="http://schemas.openxmlformats.org/markup-compatibility/2006">
      <mc:Choice Requires="x14">
        <oleObject progId="Photoshop.Image.6" shapeId="9217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1</xdr:col>
                <xdr:colOff>1657350</xdr:colOff>
                <xdr:row>0</xdr:row>
                <xdr:rowOff>571500</xdr:rowOff>
              </to>
            </anchor>
          </objectPr>
        </oleObject>
      </mc:Choice>
      <mc:Fallback>
        <oleObject progId="Photoshop.Image.6" shapeId="9217" r:id="rId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6"/>
  <sheetViews>
    <sheetView topLeftCell="A3" workbookViewId="0">
      <selection activeCell="C13" sqref="C13:K26"/>
    </sheetView>
  </sheetViews>
  <sheetFormatPr defaultRowHeight="14.5" x14ac:dyDescent="0.35"/>
  <cols>
    <col min="1" max="1" width="15.453125" customWidth="1"/>
    <col min="2" max="2" width="36.453125" customWidth="1"/>
    <col min="3" max="3" width="16" customWidth="1"/>
    <col min="4" max="4" width="12.1796875" bestFit="1" customWidth="1"/>
    <col min="5" max="5" width="10.7265625" customWidth="1"/>
    <col min="6" max="6" width="13.26953125" customWidth="1"/>
    <col min="7" max="12" width="10.7265625" customWidth="1"/>
    <col min="13" max="13" width="19.81640625" customWidth="1"/>
  </cols>
  <sheetData>
    <row r="1" spans="1:14" ht="49.5" customHeight="1" thickBot="1" x14ac:dyDescent="0.8">
      <c r="C1" s="58" t="s">
        <v>24</v>
      </c>
      <c r="D1" s="58"/>
      <c r="E1" s="58"/>
      <c r="F1" s="58"/>
      <c r="G1" s="58"/>
      <c r="H1" s="58"/>
      <c r="I1" s="58"/>
      <c r="J1" s="58"/>
      <c r="K1" s="58"/>
      <c r="L1" s="58"/>
      <c r="M1" s="58"/>
    </row>
    <row r="2" spans="1:14" ht="15" customHeight="1" thickTop="1" x14ac:dyDescent="0.35">
      <c r="A2" s="30"/>
      <c r="B2" s="13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</row>
    <row r="3" spans="1:14" ht="16" customHeight="1" x14ac:dyDescent="0.75">
      <c r="A3" s="31" t="s">
        <v>8</v>
      </c>
      <c r="B3" s="29" t="s">
        <v>25</v>
      </c>
      <c r="C3" s="41"/>
      <c r="D3" s="41"/>
      <c r="E3" s="4"/>
      <c r="F3" s="4" t="s">
        <v>21</v>
      </c>
      <c r="G3" s="4" t="s">
        <v>23</v>
      </c>
      <c r="H3" s="4"/>
      <c r="I3" s="4"/>
      <c r="J3" s="39"/>
      <c r="K3" s="39"/>
      <c r="L3" s="41"/>
      <c r="M3" s="41"/>
    </row>
    <row r="4" spans="1:14" ht="16" customHeight="1" x14ac:dyDescent="0.75">
      <c r="A4" s="31" t="s">
        <v>10</v>
      </c>
      <c r="B4" s="27" t="s">
        <v>25</v>
      </c>
      <c r="C4" s="41"/>
      <c r="D4" s="41"/>
      <c r="E4" s="4" t="s">
        <v>20</v>
      </c>
      <c r="F4" s="24" t="s">
        <v>25</v>
      </c>
      <c r="G4" s="38" t="s">
        <v>25</v>
      </c>
      <c r="H4" s="40"/>
      <c r="I4" s="40"/>
      <c r="J4" s="40"/>
      <c r="K4" s="40"/>
      <c r="L4" s="41"/>
      <c r="M4" s="41"/>
    </row>
    <row r="5" spans="1:14" ht="16" customHeight="1" x14ac:dyDescent="0.75">
      <c r="A5" s="31" t="s">
        <v>9</v>
      </c>
      <c r="B5" s="28" t="s">
        <v>25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</row>
    <row r="6" spans="1:14" ht="16" customHeight="1" thickBot="1" x14ac:dyDescent="0.8">
      <c r="A6" s="31"/>
      <c r="B6" s="28" t="s">
        <v>25</v>
      </c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</row>
    <row r="7" spans="1:14" ht="57.75" customHeight="1" thickBot="1" x14ac:dyDescent="0.4">
      <c r="A7" s="32"/>
      <c r="B7" s="43"/>
      <c r="C7" s="47" t="s">
        <v>27</v>
      </c>
      <c r="D7" s="48">
        <v>0.41</v>
      </c>
      <c r="E7" s="48"/>
      <c r="F7" s="48"/>
      <c r="G7" s="48"/>
      <c r="H7" s="51">
        <v>17</v>
      </c>
      <c r="I7" s="51">
        <v>18</v>
      </c>
      <c r="J7" s="51">
        <v>34</v>
      </c>
      <c r="K7" s="49"/>
      <c r="L7" s="50"/>
      <c r="M7" s="57" t="s">
        <v>33</v>
      </c>
      <c r="N7" s="46" t="s">
        <v>25</v>
      </c>
    </row>
    <row r="8" spans="1:14" ht="34.5" customHeight="1" x14ac:dyDescent="0.35">
      <c r="A8" s="2" t="s">
        <v>0</v>
      </c>
      <c r="B8" s="2" t="s">
        <v>5</v>
      </c>
      <c r="C8" s="44" t="s">
        <v>6</v>
      </c>
      <c r="D8" s="44" t="s">
        <v>1</v>
      </c>
      <c r="E8" s="44" t="s">
        <v>7</v>
      </c>
      <c r="F8" s="44" t="s">
        <v>22</v>
      </c>
      <c r="G8" s="44" t="s">
        <v>2</v>
      </c>
      <c r="H8" s="45" t="s">
        <v>31</v>
      </c>
      <c r="I8" s="45" t="s">
        <v>29</v>
      </c>
      <c r="J8" s="45" t="s">
        <v>30</v>
      </c>
      <c r="K8" s="45" t="s">
        <v>26</v>
      </c>
      <c r="L8" s="44" t="s">
        <v>3</v>
      </c>
      <c r="M8" s="2" t="s">
        <v>4</v>
      </c>
    </row>
    <row r="9" spans="1:14" x14ac:dyDescent="0.35">
      <c r="A9" s="35"/>
      <c r="B9" s="26"/>
      <c r="C9" s="26">
        <v>0</v>
      </c>
      <c r="D9" s="8">
        <f>C9*$D$7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8">
        <f>IF(H9&lt;$H$7,H9,$H$7) + IF(I9&lt;$I$7,I9,$I$7) + IF(J9&lt;$J$7,J9,$J$7)</f>
        <v>0</v>
      </c>
      <c r="L9" s="33"/>
      <c r="M9" s="42">
        <f>D9+E9+F9+G9+K9+L9</f>
        <v>0</v>
      </c>
    </row>
    <row r="10" spans="1:14" x14ac:dyDescent="0.35">
      <c r="A10" s="35"/>
      <c r="B10" s="26"/>
      <c r="C10" s="26">
        <v>0</v>
      </c>
      <c r="D10" s="8">
        <f t="shared" ref="D10:D12" si="0">C10*0.41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8">
        <f t="shared" ref="K10:K12" si="1">IF(H10&lt;$H$7,H10,$H$7) + IF(I10&lt;$I$7,I10,$I$7) + IF(J10&lt;$J$7,J10,$J$7)</f>
        <v>0</v>
      </c>
      <c r="L10" s="33"/>
      <c r="M10" s="42">
        <f t="shared" ref="M10:M26" si="2">D10+E10+F10+G10+K10+L10</f>
        <v>0</v>
      </c>
    </row>
    <row r="11" spans="1:14" x14ac:dyDescent="0.35">
      <c r="A11" s="35"/>
      <c r="B11" s="26"/>
      <c r="C11" s="26">
        <v>0</v>
      </c>
      <c r="D11" s="8">
        <f t="shared" si="0"/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8">
        <f t="shared" si="1"/>
        <v>0</v>
      </c>
      <c r="L11" s="33"/>
      <c r="M11" s="42">
        <f t="shared" si="2"/>
        <v>0</v>
      </c>
    </row>
    <row r="12" spans="1:14" x14ac:dyDescent="0.35">
      <c r="A12" s="35"/>
      <c r="B12" s="26"/>
      <c r="C12" s="26">
        <v>0</v>
      </c>
      <c r="D12" s="8">
        <f t="shared" si="0"/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8">
        <f t="shared" si="1"/>
        <v>0</v>
      </c>
      <c r="L12" s="33"/>
      <c r="M12" s="42">
        <f t="shared" si="2"/>
        <v>0</v>
      </c>
    </row>
    <row r="13" spans="1:14" x14ac:dyDescent="0.35">
      <c r="A13" s="35"/>
      <c r="B13" s="26"/>
      <c r="C13" s="26">
        <v>0</v>
      </c>
      <c r="D13" s="8">
        <f t="shared" ref="D13:D26" si="3">C13*0.41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8">
        <f t="shared" ref="K13:K26" si="4">IF(H13&lt;$H$7,H13,$H$7) + IF(I13&lt;$I$7,I13,$I$7) + IF(J13&lt;$J$7,J13,$J$7)</f>
        <v>0</v>
      </c>
      <c r="L13" s="33"/>
      <c r="M13" s="42">
        <f t="shared" si="2"/>
        <v>0</v>
      </c>
    </row>
    <row r="14" spans="1:14" x14ac:dyDescent="0.35">
      <c r="A14" s="34"/>
      <c r="B14" s="26"/>
      <c r="C14" s="26">
        <v>0</v>
      </c>
      <c r="D14" s="8">
        <f t="shared" si="3"/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8">
        <f t="shared" si="4"/>
        <v>0</v>
      </c>
      <c r="L14" s="33"/>
      <c r="M14" s="42">
        <f t="shared" si="2"/>
        <v>0</v>
      </c>
    </row>
    <row r="15" spans="1:14" x14ac:dyDescent="0.35">
      <c r="A15" s="34"/>
      <c r="B15" s="26"/>
      <c r="C15" s="26">
        <v>0</v>
      </c>
      <c r="D15" s="8">
        <f t="shared" si="3"/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8">
        <f t="shared" si="4"/>
        <v>0</v>
      </c>
      <c r="L15" s="33"/>
      <c r="M15" s="42">
        <f t="shared" si="2"/>
        <v>0</v>
      </c>
    </row>
    <row r="16" spans="1:14" x14ac:dyDescent="0.35">
      <c r="A16" s="34"/>
      <c r="B16" s="26"/>
      <c r="C16" s="26">
        <v>0</v>
      </c>
      <c r="D16" s="8">
        <f t="shared" si="3"/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8">
        <f t="shared" si="4"/>
        <v>0</v>
      </c>
      <c r="L16" s="33"/>
      <c r="M16" s="42">
        <f t="shared" si="2"/>
        <v>0</v>
      </c>
    </row>
    <row r="17" spans="1:13" x14ac:dyDescent="0.35">
      <c r="A17" s="35"/>
      <c r="B17" s="26"/>
      <c r="C17" s="26">
        <v>0</v>
      </c>
      <c r="D17" s="8">
        <f t="shared" si="3"/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8">
        <f t="shared" si="4"/>
        <v>0</v>
      </c>
      <c r="L17" s="33"/>
      <c r="M17" s="42">
        <f t="shared" si="2"/>
        <v>0</v>
      </c>
    </row>
    <row r="18" spans="1:13" x14ac:dyDescent="0.35">
      <c r="A18" s="35"/>
      <c r="B18" s="26"/>
      <c r="C18" s="26">
        <v>0</v>
      </c>
      <c r="D18" s="8">
        <f t="shared" si="3"/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8">
        <f t="shared" si="4"/>
        <v>0</v>
      </c>
      <c r="L18" s="33"/>
      <c r="M18" s="42">
        <f t="shared" si="2"/>
        <v>0</v>
      </c>
    </row>
    <row r="19" spans="1:13" x14ac:dyDescent="0.35">
      <c r="A19" s="34"/>
      <c r="B19" s="26"/>
      <c r="C19" s="26">
        <v>0</v>
      </c>
      <c r="D19" s="8">
        <f t="shared" si="3"/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8">
        <f t="shared" si="4"/>
        <v>0</v>
      </c>
      <c r="L19" s="33"/>
      <c r="M19" s="42">
        <f t="shared" si="2"/>
        <v>0</v>
      </c>
    </row>
    <row r="20" spans="1:13" x14ac:dyDescent="0.35">
      <c r="A20" s="34"/>
      <c r="B20" s="26"/>
      <c r="C20" s="26">
        <v>0</v>
      </c>
      <c r="D20" s="8">
        <f t="shared" si="3"/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8">
        <f t="shared" si="4"/>
        <v>0</v>
      </c>
      <c r="L20" s="33"/>
      <c r="M20" s="42">
        <f t="shared" si="2"/>
        <v>0</v>
      </c>
    </row>
    <row r="21" spans="1:13" x14ac:dyDescent="0.35">
      <c r="A21" s="34"/>
      <c r="B21" s="26"/>
      <c r="C21" s="26">
        <v>0</v>
      </c>
      <c r="D21" s="8">
        <f t="shared" si="3"/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8">
        <f t="shared" si="4"/>
        <v>0</v>
      </c>
      <c r="L21" s="33"/>
      <c r="M21" s="42">
        <f t="shared" si="2"/>
        <v>0</v>
      </c>
    </row>
    <row r="22" spans="1:13" x14ac:dyDescent="0.35">
      <c r="A22" s="34"/>
      <c r="B22" s="26"/>
      <c r="C22" s="26">
        <v>0</v>
      </c>
      <c r="D22" s="8">
        <f t="shared" si="3"/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8">
        <f t="shared" si="4"/>
        <v>0</v>
      </c>
      <c r="L22" s="33"/>
      <c r="M22" s="42">
        <f t="shared" si="2"/>
        <v>0</v>
      </c>
    </row>
    <row r="23" spans="1:13" x14ac:dyDescent="0.35">
      <c r="A23" s="34"/>
      <c r="B23" s="26"/>
      <c r="C23" s="26">
        <v>0</v>
      </c>
      <c r="D23" s="8">
        <f t="shared" si="3"/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8">
        <f t="shared" si="4"/>
        <v>0</v>
      </c>
      <c r="L23" s="33"/>
      <c r="M23" s="42">
        <f t="shared" si="2"/>
        <v>0</v>
      </c>
    </row>
    <row r="24" spans="1:13" x14ac:dyDescent="0.35">
      <c r="A24" s="34"/>
      <c r="B24" s="26"/>
      <c r="C24" s="26">
        <v>0</v>
      </c>
      <c r="D24" s="8">
        <f t="shared" si="3"/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8">
        <f t="shared" si="4"/>
        <v>0</v>
      </c>
      <c r="L24" s="33"/>
      <c r="M24" s="42">
        <f t="shared" si="2"/>
        <v>0</v>
      </c>
    </row>
    <row r="25" spans="1:13" x14ac:dyDescent="0.35">
      <c r="A25" s="34"/>
      <c r="B25" s="26"/>
      <c r="C25" s="26">
        <v>0</v>
      </c>
      <c r="D25" s="8">
        <f t="shared" si="3"/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8">
        <f t="shared" si="4"/>
        <v>0</v>
      </c>
      <c r="L25" s="33"/>
      <c r="M25" s="42">
        <f t="shared" si="2"/>
        <v>0</v>
      </c>
    </row>
    <row r="26" spans="1:13" x14ac:dyDescent="0.35">
      <c r="A26" s="34"/>
      <c r="B26" s="26"/>
      <c r="C26" s="26">
        <v>0</v>
      </c>
      <c r="D26" s="8">
        <f t="shared" si="3"/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8">
        <f t="shared" si="4"/>
        <v>0</v>
      </c>
      <c r="L26" s="33"/>
      <c r="M26" s="42">
        <f t="shared" si="2"/>
        <v>0</v>
      </c>
    </row>
    <row r="27" spans="1:13" x14ac:dyDescent="0.35">
      <c r="L27" s="9" t="s">
        <v>11</v>
      </c>
      <c r="M27" s="8">
        <f>SUM(M9:M26)</f>
        <v>0</v>
      </c>
    </row>
    <row r="28" spans="1:13" x14ac:dyDescent="0.35">
      <c r="A28" t="s">
        <v>14</v>
      </c>
      <c r="D28" s="53" t="s">
        <v>32</v>
      </c>
      <c r="L28" s="9" t="s">
        <v>13</v>
      </c>
      <c r="M28" s="1"/>
    </row>
    <row r="29" spans="1:13" x14ac:dyDescent="0.35">
      <c r="A29" t="s">
        <v>15</v>
      </c>
      <c r="L29" s="10" t="s">
        <v>12</v>
      </c>
      <c r="M29" s="11">
        <f>+M27-M28</f>
        <v>0</v>
      </c>
    </row>
    <row r="30" spans="1:13" x14ac:dyDescent="0.35">
      <c r="A30" t="s">
        <v>16</v>
      </c>
    </row>
    <row r="31" spans="1:13" ht="15" thickBot="1" x14ac:dyDescent="0.4"/>
    <row r="32" spans="1:13" ht="15" thickTop="1" x14ac:dyDescent="0.35">
      <c r="A32" s="12"/>
      <c r="B32" s="18"/>
      <c r="C32" s="13"/>
      <c r="F32" s="12"/>
      <c r="G32" s="18"/>
      <c r="H32" s="18"/>
      <c r="I32" s="18"/>
      <c r="J32" s="18"/>
      <c r="K32" s="18"/>
      <c r="L32" s="18"/>
      <c r="M32" s="13"/>
    </row>
    <row r="33" spans="1:13" x14ac:dyDescent="0.35">
      <c r="A33" s="14" t="s">
        <v>17</v>
      </c>
      <c r="B33" s="6" t="s">
        <v>25</v>
      </c>
      <c r="C33" s="15"/>
      <c r="F33" s="14" t="s">
        <v>19</v>
      </c>
      <c r="G33" s="22"/>
      <c r="H33" s="22"/>
      <c r="I33" s="22"/>
      <c r="J33" s="22"/>
      <c r="K33" s="22"/>
      <c r="L33" s="22"/>
      <c r="M33" s="23"/>
    </row>
    <row r="34" spans="1:13" ht="15" thickBot="1" x14ac:dyDescent="0.4">
      <c r="A34" s="14" t="s">
        <v>18</v>
      </c>
      <c r="B34" s="7" t="s">
        <v>25</v>
      </c>
      <c r="C34" s="16"/>
      <c r="F34" s="14"/>
      <c r="G34" s="5"/>
      <c r="H34" s="5"/>
      <c r="I34" s="5"/>
      <c r="J34" s="5"/>
      <c r="K34" s="5"/>
      <c r="L34" s="5"/>
      <c r="M34" s="21"/>
    </row>
    <row r="35" spans="1:13" ht="15.5" thickTop="1" thickBot="1" x14ac:dyDescent="0.4">
      <c r="A35" s="17"/>
      <c r="B35" s="19"/>
      <c r="C35" s="20"/>
      <c r="F35" s="18"/>
      <c r="G35" s="18"/>
      <c r="H35" s="18"/>
      <c r="I35" s="18"/>
      <c r="J35" s="18"/>
      <c r="K35" s="18"/>
      <c r="L35" s="18"/>
      <c r="M35" s="18"/>
    </row>
    <row r="36" spans="1:13" ht="15" thickTop="1" x14ac:dyDescent="0.35"/>
  </sheetData>
  <mergeCells count="1">
    <mergeCell ref="C1:M1"/>
  </mergeCells>
  <hyperlinks>
    <hyperlink ref="D28" r:id="rId1"/>
  </hyperlinks>
  <pageMargins left="0.5" right="0.25" top="0.75" bottom="0.75" header="0.3" footer="0.3"/>
  <pageSetup scale="66" orientation="landscape" r:id="rId2"/>
  <drawing r:id="rId3"/>
  <legacyDrawing r:id="rId4"/>
  <oleObjects>
    <mc:AlternateContent xmlns:mc="http://schemas.openxmlformats.org/markup-compatibility/2006">
      <mc:Choice Requires="x14">
        <oleObject progId="Photoshop.Image.6" shapeId="10241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1</xdr:col>
                <xdr:colOff>1657350</xdr:colOff>
                <xdr:row>0</xdr:row>
                <xdr:rowOff>571500</xdr:rowOff>
              </to>
            </anchor>
          </objectPr>
        </oleObject>
      </mc:Choice>
      <mc:Fallback>
        <oleObject progId="Photoshop.Image.6" shapeId="10241" r:id="rId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6"/>
  <sheetViews>
    <sheetView topLeftCell="A4" workbookViewId="0">
      <selection activeCell="C13" sqref="C13:K26"/>
    </sheetView>
  </sheetViews>
  <sheetFormatPr defaultRowHeight="14.5" x14ac:dyDescent="0.35"/>
  <cols>
    <col min="1" max="1" width="15.453125" customWidth="1"/>
    <col min="2" max="2" width="36.453125" customWidth="1"/>
    <col min="3" max="3" width="16" customWidth="1"/>
    <col min="4" max="4" width="12.1796875" bestFit="1" customWidth="1"/>
    <col min="5" max="5" width="10.7265625" customWidth="1"/>
    <col min="6" max="6" width="13.26953125" customWidth="1"/>
    <col min="7" max="12" width="10.7265625" customWidth="1"/>
    <col min="13" max="13" width="17.453125" customWidth="1"/>
  </cols>
  <sheetData>
    <row r="1" spans="1:14" ht="49.5" customHeight="1" thickBot="1" x14ac:dyDescent="0.8">
      <c r="C1" s="58" t="s">
        <v>24</v>
      </c>
      <c r="D1" s="58"/>
      <c r="E1" s="58"/>
      <c r="F1" s="58"/>
      <c r="G1" s="58"/>
      <c r="H1" s="58"/>
      <c r="I1" s="58"/>
      <c r="J1" s="58"/>
      <c r="K1" s="58"/>
      <c r="L1" s="58"/>
      <c r="M1" s="58"/>
    </row>
    <row r="2" spans="1:14" ht="15" customHeight="1" thickTop="1" x14ac:dyDescent="0.35">
      <c r="A2" s="30"/>
      <c r="B2" s="13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</row>
    <row r="3" spans="1:14" ht="16" customHeight="1" x14ac:dyDescent="0.75">
      <c r="A3" s="31" t="s">
        <v>8</v>
      </c>
      <c r="B3" s="29" t="s">
        <v>25</v>
      </c>
      <c r="C3" s="41"/>
      <c r="D3" s="41"/>
      <c r="E3" s="4"/>
      <c r="F3" s="4" t="s">
        <v>21</v>
      </c>
      <c r="G3" s="4" t="s">
        <v>23</v>
      </c>
      <c r="H3" s="4"/>
      <c r="I3" s="4"/>
      <c r="J3" s="39"/>
      <c r="K3" s="39"/>
      <c r="L3" s="41"/>
      <c r="M3" s="41"/>
    </row>
    <row r="4" spans="1:14" ht="16" customHeight="1" x14ac:dyDescent="0.75">
      <c r="A4" s="31" t="s">
        <v>10</v>
      </c>
      <c r="B4" s="27" t="s">
        <v>25</v>
      </c>
      <c r="C4" s="41"/>
      <c r="D4" s="41"/>
      <c r="E4" s="4" t="s">
        <v>20</v>
      </c>
      <c r="F4" s="24" t="s">
        <v>25</v>
      </c>
      <c r="G4" s="38" t="s">
        <v>25</v>
      </c>
      <c r="H4" s="40"/>
      <c r="I4" s="40"/>
      <c r="J4" s="40"/>
      <c r="K4" s="40"/>
      <c r="L4" s="41"/>
      <c r="M4" s="41"/>
    </row>
    <row r="5" spans="1:14" ht="16" customHeight="1" x14ac:dyDescent="0.75">
      <c r="A5" s="31" t="s">
        <v>9</v>
      </c>
      <c r="B5" s="28" t="s">
        <v>25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</row>
    <row r="6" spans="1:14" ht="16" customHeight="1" thickBot="1" x14ac:dyDescent="0.8">
      <c r="A6" s="31"/>
      <c r="B6" s="28" t="s">
        <v>25</v>
      </c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</row>
    <row r="7" spans="1:14" ht="78" customHeight="1" thickBot="1" x14ac:dyDescent="0.4">
      <c r="A7" s="32"/>
      <c r="B7" s="43"/>
      <c r="C7" s="47" t="s">
        <v>27</v>
      </c>
      <c r="D7" s="48">
        <v>0.41</v>
      </c>
      <c r="E7" s="48"/>
      <c r="F7" s="48"/>
      <c r="G7" s="48"/>
      <c r="H7" s="51">
        <v>18</v>
      </c>
      <c r="I7" s="51">
        <v>20</v>
      </c>
      <c r="J7" s="51">
        <v>36</v>
      </c>
      <c r="K7" s="49"/>
      <c r="L7" s="50"/>
      <c r="M7" s="57" t="s">
        <v>33</v>
      </c>
      <c r="N7" s="46" t="s">
        <v>25</v>
      </c>
    </row>
    <row r="8" spans="1:14" ht="34.5" customHeight="1" x14ac:dyDescent="0.35">
      <c r="A8" s="2" t="s">
        <v>0</v>
      </c>
      <c r="B8" s="2" t="s">
        <v>5</v>
      </c>
      <c r="C8" s="44" t="s">
        <v>6</v>
      </c>
      <c r="D8" s="44" t="s">
        <v>1</v>
      </c>
      <c r="E8" s="44" t="s">
        <v>7</v>
      </c>
      <c r="F8" s="44" t="s">
        <v>22</v>
      </c>
      <c r="G8" s="44" t="s">
        <v>2</v>
      </c>
      <c r="H8" s="45" t="s">
        <v>31</v>
      </c>
      <c r="I8" s="45" t="s">
        <v>29</v>
      </c>
      <c r="J8" s="45" t="s">
        <v>30</v>
      </c>
      <c r="K8" s="45" t="s">
        <v>26</v>
      </c>
      <c r="L8" s="44" t="s">
        <v>3</v>
      </c>
      <c r="M8" s="2" t="s">
        <v>4</v>
      </c>
    </row>
    <row r="9" spans="1:14" x14ac:dyDescent="0.35">
      <c r="A9" s="35"/>
      <c r="B9" s="26"/>
      <c r="C9" s="26">
        <v>0</v>
      </c>
      <c r="D9" s="8">
        <f>C9*$D$7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8">
        <f>IF(H9&lt;$H$7,H9,$H$7) + IF(I9&lt;$I$7,I9,$I$7) + IF(J9&lt;$J$7,J9,$J$7)</f>
        <v>0</v>
      </c>
      <c r="L9" s="33"/>
      <c r="M9" s="42">
        <f>D9+E9+F9+G9+K9+L9</f>
        <v>0</v>
      </c>
    </row>
    <row r="10" spans="1:14" x14ac:dyDescent="0.35">
      <c r="A10" s="35"/>
      <c r="B10" s="26"/>
      <c r="C10" s="26">
        <v>0</v>
      </c>
      <c r="D10" s="8">
        <f t="shared" ref="D10:D12" si="0">C10*0.41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8">
        <f t="shared" ref="K10:K12" si="1">IF(H10&lt;$H$7,H10,$H$7) + IF(I10&lt;$I$7,I10,$I$7) + IF(J10&lt;$J$7,J10,$J$7)</f>
        <v>0</v>
      </c>
      <c r="L10" s="33"/>
      <c r="M10" s="42">
        <f t="shared" ref="M10:M26" si="2">D10+E10+F10+G10+K10+L10</f>
        <v>0</v>
      </c>
    </row>
    <row r="11" spans="1:14" x14ac:dyDescent="0.35">
      <c r="A11" s="35"/>
      <c r="B11" s="26"/>
      <c r="C11" s="26">
        <v>0</v>
      </c>
      <c r="D11" s="8">
        <f t="shared" si="0"/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8">
        <f t="shared" si="1"/>
        <v>0</v>
      </c>
      <c r="L11" s="33"/>
      <c r="M11" s="42">
        <f t="shared" si="2"/>
        <v>0</v>
      </c>
    </row>
    <row r="12" spans="1:14" x14ac:dyDescent="0.35">
      <c r="A12" s="35"/>
      <c r="B12" s="26"/>
      <c r="C12" s="26">
        <v>0</v>
      </c>
      <c r="D12" s="8">
        <f t="shared" si="0"/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8">
        <f t="shared" si="1"/>
        <v>0</v>
      </c>
      <c r="L12" s="33"/>
      <c r="M12" s="42">
        <f t="shared" si="2"/>
        <v>0</v>
      </c>
    </row>
    <row r="13" spans="1:14" x14ac:dyDescent="0.35">
      <c r="A13" s="35"/>
      <c r="B13" s="26"/>
      <c r="C13" s="26">
        <v>0</v>
      </c>
      <c r="D13" s="8">
        <f t="shared" ref="D13:D26" si="3">C13*0.41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8">
        <f t="shared" ref="K13:K26" si="4">IF(H13&lt;$H$7,H13,$H$7) + IF(I13&lt;$I$7,I13,$I$7) + IF(J13&lt;$J$7,J13,$J$7)</f>
        <v>0</v>
      </c>
      <c r="L13" s="33"/>
      <c r="M13" s="42">
        <f t="shared" si="2"/>
        <v>0</v>
      </c>
    </row>
    <row r="14" spans="1:14" x14ac:dyDescent="0.35">
      <c r="A14" s="34"/>
      <c r="B14" s="26"/>
      <c r="C14" s="26">
        <v>0</v>
      </c>
      <c r="D14" s="8">
        <f t="shared" si="3"/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8">
        <f t="shared" si="4"/>
        <v>0</v>
      </c>
      <c r="L14" s="33"/>
      <c r="M14" s="42">
        <f t="shared" si="2"/>
        <v>0</v>
      </c>
    </row>
    <row r="15" spans="1:14" x14ac:dyDescent="0.35">
      <c r="A15" s="34"/>
      <c r="B15" s="26"/>
      <c r="C15" s="26">
        <v>0</v>
      </c>
      <c r="D15" s="8">
        <f t="shared" si="3"/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8">
        <f t="shared" si="4"/>
        <v>0</v>
      </c>
      <c r="L15" s="33"/>
      <c r="M15" s="42">
        <f t="shared" si="2"/>
        <v>0</v>
      </c>
    </row>
    <row r="16" spans="1:14" x14ac:dyDescent="0.35">
      <c r="A16" s="34"/>
      <c r="B16" s="26"/>
      <c r="C16" s="26">
        <v>0</v>
      </c>
      <c r="D16" s="8">
        <f t="shared" si="3"/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8">
        <f t="shared" si="4"/>
        <v>0</v>
      </c>
      <c r="L16" s="33"/>
      <c r="M16" s="42">
        <f t="shared" si="2"/>
        <v>0</v>
      </c>
    </row>
    <row r="17" spans="1:13" x14ac:dyDescent="0.35">
      <c r="A17" s="35"/>
      <c r="B17" s="26"/>
      <c r="C17" s="26">
        <v>0</v>
      </c>
      <c r="D17" s="8">
        <f t="shared" si="3"/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8">
        <f t="shared" si="4"/>
        <v>0</v>
      </c>
      <c r="L17" s="33"/>
      <c r="M17" s="42">
        <f t="shared" si="2"/>
        <v>0</v>
      </c>
    </row>
    <row r="18" spans="1:13" x14ac:dyDescent="0.35">
      <c r="A18" s="35"/>
      <c r="B18" s="26"/>
      <c r="C18" s="26">
        <v>0</v>
      </c>
      <c r="D18" s="8">
        <f t="shared" si="3"/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8">
        <f t="shared" si="4"/>
        <v>0</v>
      </c>
      <c r="L18" s="33"/>
      <c r="M18" s="42">
        <f t="shared" si="2"/>
        <v>0</v>
      </c>
    </row>
    <row r="19" spans="1:13" x14ac:dyDescent="0.35">
      <c r="A19" s="34"/>
      <c r="B19" s="26"/>
      <c r="C19" s="26">
        <v>0</v>
      </c>
      <c r="D19" s="8">
        <f t="shared" si="3"/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8">
        <f t="shared" si="4"/>
        <v>0</v>
      </c>
      <c r="L19" s="33"/>
      <c r="M19" s="42">
        <f t="shared" si="2"/>
        <v>0</v>
      </c>
    </row>
    <row r="20" spans="1:13" x14ac:dyDescent="0.35">
      <c r="A20" s="34"/>
      <c r="B20" s="26"/>
      <c r="C20" s="26">
        <v>0</v>
      </c>
      <c r="D20" s="8">
        <f t="shared" si="3"/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8">
        <f t="shared" si="4"/>
        <v>0</v>
      </c>
      <c r="L20" s="33"/>
      <c r="M20" s="42">
        <f t="shared" si="2"/>
        <v>0</v>
      </c>
    </row>
    <row r="21" spans="1:13" x14ac:dyDescent="0.35">
      <c r="A21" s="34"/>
      <c r="B21" s="26"/>
      <c r="C21" s="26">
        <v>0</v>
      </c>
      <c r="D21" s="8">
        <f t="shared" si="3"/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8">
        <f t="shared" si="4"/>
        <v>0</v>
      </c>
      <c r="L21" s="33"/>
      <c r="M21" s="42">
        <f t="shared" si="2"/>
        <v>0</v>
      </c>
    </row>
    <row r="22" spans="1:13" x14ac:dyDescent="0.35">
      <c r="A22" s="34"/>
      <c r="B22" s="26"/>
      <c r="C22" s="26">
        <v>0</v>
      </c>
      <c r="D22" s="8">
        <f t="shared" si="3"/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8">
        <f t="shared" si="4"/>
        <v>0</v>
      </c>
      <c r="L22" s="33"/>
      <c r="M22" s="42">
        <f t="shared" si="2"/>
        <v>0</v>
      </c>
    </row>
    <row r="23" spans="1:13" x14ac:dyDescent="0.35">
      <c r="A23" s="34"/>
      <c r="B23" s="26"/>
      <c r="C23" s="26">
        <v>0</v>
      </c>
      <c r="D23" s="8">
        <f t="shared" si="3"/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8">
        <f t="shared" si="4"/>
        <v>0</v>
      </c>
      <c r="L23" s="33"/>
      <c r="M23" s="42">
        <f t="shared" si="2"/>
        <v>0</v>
      </c>
    </row>
    <row r="24" spans="1:13" x14ac:dyDescent="0.35">
      <c r="A24" s="34"/>
      <c r="B24" s="26"/>
      <c r="C24" s="26">
        <v>0</v>
      </c>
      <c r="D24" s="8">
        <f t="shared" si="3"/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8">
        <f t="shared" si="4"/>
        <v>0</v>
      </c>
      <c r="L24" s="33"/>
      <c r="M24" s="42">
        <f t="shared" si="2"/>
        <v>0</v>
      </c>
    </row>
    <row r="25" spans="1:13" x14ac:dyDescent="0.35">
      <c r="A25" s="34"/>
      <c r="B25" s="26"/>
      <c r="C25" s="26">
        <v>0</v>
      </c>
      <c r="D25" s="8">
        <f t="shared" si="3"/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8">
        <f t="shared" si="4"/>
        <v>0</v>
      </c>
      <c r="L25" s="33"/>
      <c r="M25" s="42">
        <f t="shared" si="2"/>
        <v>0</v>
      </c>
    </row>
    <row r="26" spans="1:13" x14ac:dyDescent="0.35">
      <c r="A26" s="34"/>
      <c r="B26" s="26"/>
      <c r="C26" s="26">
        <v>0</v>
      </c>
      <c r="D26" s="8">
        <f t="shared" si="3"/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8">
        <f t="shared" si="4"/>
        <v>0</v>
      </c>
      <c r="L26" s="33"/>
      <c r="M26" s="42">
        <f t="shared" si="2"/>
        <v>0</v>
      </c>
    </row>
    <row r="27" spans="1:13" x14ac:dyDescent="0.35">
      <c r="L27" s="9" t="s">
        <v>11</v>
      </c>
      <c r="M27" s="8">
        <f>SUM(M9:M26)</f>
        <v>0</v>
      </c>
    </row>
    <row r="28" spans="1:13" x14ac:dyDescent="0.35">
      <c r="A28" t="s">
        <v>14</v>
      </c>
      <c r="D28" s="53" t="s">
        <v>32</v>
      </c>
      <c r="L28" s="9" t="s">
        <v>13</v>
      </c>
      <c r="M28" s="1"/>
    </row>
    <row r="29" spans="1:13" x14ac:dyDescent="0.35">
      <c r="A29" t="s">
        <v>15</v>
      </c>
      <c r="L29" s="10" t="s">
        <v>12</v>
      </c>
      <c r="M29" s="11">
        <f>+M27-M28</f>
        <v>0</v>
      </c>
    </row>
    <row r="30" spans="1:13" x14ac:dyDescent="0.35">
      <c r="A30" t="s">
        <v>16</v>
      </c>
    </row>
    <row r="31" spans="1:13" ht="15" thickBot="1" x14ac:dyDescent="0.4"/>
    <row r="32" spans="1:13" ht="15" thickTop="1" x14ac:dyDescent="0.35">
      <c r="A32" s="12"/>
      <c r="B32" s="18"/>
      <c r="C32" s="13"/>
      <c r="F32" s="12"/>
      <c r="G32" s="18"/>
      <c r="H32" s="18"/>
      <c r="I32" s="18"/>
      <c r="J32" s="18"/>
      <c r="K32" s="18"/>
      <c r="L32" s="18"/>
      <c r="M32" s="13"/>
    </row>
    <row r="33" spans="1:13" x14ac:dyDescent="0.35">
      <c r="A33" s="14" t="s">
        <v>17</v>
      </c>
      <c r="B33" s="6" t="s">
        <v>25</v>
      </c>
      <c r="C33" s="15"/>
      <c r="F33" s="14" t="s">
        <v>19</v>
      </c>
      <c r="G33" s="22"/>
      <c r="H33" s="22"/>
      <c r="I33" s="22"/>
      <c r="J33" s="22"/>
      <c r="K33" s="22"/>
      <c r="L33" s="22"/>
      <c r="M33" s="23"/>
    </row>
    <row r="34" spans="1:13" ht="15" thickBot="1" x14ac:dyDescent="0.4">
      <c r="A34" s="14" t="s">
        <v>18</v>
      </c>
      <c r="B34" s="7" t="s">
        <v>25</v>
      </c>
      <c r="C34" s="16"/>
      <c r="F34" s="14"/>
      <c r="G34" s="5"/>
      <c r="H34" s="5"/>
      <c r="I34" s="5"/>
      <c r="J34" s="5"/>
      <c r="K34" s="5"/>
      <c r="L34" s="5"/>
      <c r="M34" s="21"/>
    </row>
    <row r="35" spans="1:13" ht="15.5" thickTop="1" thickBot="1" x14ac:dyDescent="0.4">
      <c r="A35" s="17"/>
      <c r="B35" s="19"/>
      <c r="C35" s="20"/>
      <c r="F35" s="18"/>
      <c r="G35" s="18"/>
      <c r="H35" s="18"/>
      <c r="I35" s="18"/>
      <c r="J35" s="18"/>
      <c r="K35" s="18"/>
      <c r="L35" s="18"/>
      <c r="M35" s="18"/>
    </row>
    <row r="36" spans="1:13" ht="15" thickTop="1" x14ac:dyDescent="0.35"/>
  </sheetData>
  <mergeCells count="1">
    <mergeCell ref="C1:M1"/>
  </mergeCells>
  <hyperlinks>
    <hyperlink ref="D28" r:id="rId1"/>
  </hyperlinks>
  <pageMargins left="0.5" right="0.25" top="0.75" bottom="0.75" header="0.3" footer="0.3"/>
  <pageSetup scale="70" orientation="landscape" r:id="rId2"/>
  <drawing r:id="rId3"/>
  <legacyDrawing r:id="rId4"/>
  <oleObjects>
    <mc:AlternateContent xmlns:mc="http://schemas.openxmlformats.org/markup-compatibility/2006">
      <mc:Choice Requires="x14">
        <oleObject progId="Photoshop.Image.6" shapeId="11265" r:id="rId5">
          <objectPr defaultSize="0" autoPict="0" r:id="rId6">
            <anchor moveWithCells="1" sizeWithCells="1">
              <from>
                <xdr:col>0</xdr:col>
                <xdr:colOff>114300</xdr:colOff>
                <xdr:row>0</xdr:row>
                <xdr:rowOff>76200</xdr:rowOff>
              </from>
              <to>
                <xdr:col>1</xdr:col>
                <xdr:colOff>1771650</xdr:colOff>
                <xdr:row>0</xdr:row>
                <xdr:rowOff>609600</xdr:rowOff>
              </to>
            </anchor>
          </objectPr>
        </oleObject>
      </mc:Choice>
      <mc:Fallback>
        <oleObject progId="Photoshop.Image.6" shapeId="11265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M&amp;IE $59</vt:lpstr>
      <vt:lpstr>M&amp;IE $64</vt:lpstr>
      <vt:lpstr>M&amp;IE $69</vt:lpstr>
      <vt:lpstr>M&amp;IE $74</vt:lpstr>
      <vt:lpstr>M&amp;IE $79</vt:lpstr>
      <vt:lpstr>'M&amp;IE $79'!Print_Area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Couch, Cynthia</dc:creator>
  <cp:lastModifiedBy>Hoffman, Jenna</cp:lastModifiedBy>
  <cp:lastPrinted>2021-10-11T19:33:54Z</cp:lastPrinted>
  <dcterms:created xsi:type="dcterms:W3CDTF">2015-02-13T18:42:50Z</dcterms:created>
  <dcterms:modified xsi:type="dcterms:W3CDTF">2023-04-12T13:29:40Z</dcterms:modified>
</cp:coreProperties>
</file>