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esident's Office\SchneiderA\President's Staff\2018-2019\201810\"/>
    </mc:Choice>
  </mc:AlternateContent>
  <bookViews>
    <workbookView xWindow="0" yWindow="0" windowWidth="20430" windowHeight="756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F5" i="1"/>
  <c r="E5" i="1"/>
  <c r="D5" i="1"/>
  <c r="C5" i="1"/>
</calcChain>
</file>

<file path=xl/sharedStrings.xml><?xml version="1.0" encoding="utf-8"?>
<sst xmlns="http://schemas.openxmlformats.org/spreadsheetml/2006/main" count="29" uniqueCount="9">
  <si>
    <t>Barton Losses--</t>
  </si>
  <si>
    <t>STSER</t>
  </si>
  <si>
    <t>R2T4</t>
  </si>
  <si>
    <t>--*</t>
  </si>
  <si>
    <t>*Did not capture R2T4 totals.</t>
  </si>
  <si>
    <t>FAO</t>
  </si>
  <si>
    <t>Advising</t>
  </si>
  <si>
    <t>Instruction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</si>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</sst>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1" xfId="0" quotePrefix="1" applyBorder="1" applyAlignment="1">
      <alignment horizontal="center"/>
    </xf>
    <xf numFmtId="0" fontId="4" fillId="0" borderId="1" xfId="0" applyFont="1" applyBorder="1"/>
    <xf numFmtId="0" fontId="0" fillId="0" borderId="1" xfId="0" applyFill="1" applyBorder="1"/>
    <xf numFmtId="9" fontId="0" fillId="0" borderId="1" xfId="0" applyNumberFormat="1" applyBorder="1"/>
    <xf numFmtId="9" fontId="0" fillId="0" borderId="1" xfId="0" applyNumberFormat="1" applyFill="1" applyBorder="1"/>
    <xf numFmtId="9" fontId="0" fillId="0" borderId="0" xfId="0" applyNumberForma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[1]Trends!$B$10</c:f>
              <c:strCache>
                <c:ptCount val="1"/>
                <c:pt idx="0">
                  <c:v>1314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9B-49EB-AA95-5CDBEF882D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9B-49EB-AA95-5CDBEF882D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9B-49EB-AA95-5CDBEF882D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9B-49EB-AA95-5CDBEF882DC4}"/>
              </c:ext>
            </c:extLst>
          </c:dPt>
          <c:cat>
            <c:strRef>
              <c:f>[1]Trends!$A$11:$A$14</c:f>
              <c:strCache>
                <c:ptCount val="4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[1]Trends!$B$11:$B$14</c:f>
              <c:numCache>
                <c:formatCode>General</c:formatCode>
                <c:ptCount val="4"/>
                <c:pt idx="0">
                  <c:v>0.34</c:v>
                </c:pt>
                <c:pt idx="1">
                  <c:v>0.45</c:v>
                </c:pt>
                <c:pt idx="2">
                  <c:v>0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9B-49EB-AA95-5CDBEF882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[1]Trends!$D$10</c:f>
              <c:strCache>
                <c:ptCount val="1"/>
                <c:pt idx="0">
                  <c:v>1415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5A-41FD-94D9-33D84D3486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5A-41FD-94D9-33D84D3486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5A-41FD-94D9-33D84D3486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5A-41FD-94D9-33D84D348606}"/>
              </c:ext>
            </c:extLst>
          </c:dPt>
          <c:cat>
            <c:strRef>
              <c:f>[1]Trends!$C$11:$C$14</c:f>
              <c:strCache>
                <c:ptCount val="4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[1]Trends!$D$11:$D$14</c:f>
              <c:numCache>
                <c:formatCode>General</c:formatCode>
                <c:ptCount val="4"/>
                <c:pt idx="0">
                  <c:v>0.28999999999999998</c:v>
                </c:pt>
                <c:pt idx="1">
                  <c:v>0</c:v>
                </c:pt>
                <c:pt idx="2">
                  <c:v>0.26</c:v>
                </c:pt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5A-41FD-94D9-33D84D34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[1]Trends!$F$10</c:f>
              <c:strCache>
                <c:ptCount val="1"/>
                <c:pt idx="0">
                  <c:v>1516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B9-42D7-9D35-3B9B28793E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B9-42D7-9D35-3B9B28793E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B9-42D7-9D35-3B9B28793E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B9-42D7-9D35-3B9B28793ED1}"/>
              </c:ext>
            </c:extLst>
          </c:dPt>
          <c:cat>
            <c:strRef>
              <c:f>[1]Trends!$E$11:$E$14</c:f>
              <c:strCache>
                <c:ptCount val="4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[1]Trends!$F$11:$F$14</c:f>
              <c:numCache>
                <c:formatCode>General</c:formatCode>
                <c:ptCount val="4"/>
                <c:pt idx="0">
                  <c:v>0.32</c:v>
                </c:pt>
                <c:pt idx="1">
                  <c:v>0.44</c:v>
                </c:pt>
                <c:pt idx="2">
                  <c:v>0.04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9-42D7-9D35-3B9B28793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Losses: STSER &amp; R2T4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[1]Trends!$A$3</c:f>
              <c:strCache>
                <c:ptCount val="1"/>
                <c:pt idx="0">
                  <c:v>STSER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[1]Trends!$B$2:$F$2</c:f>
              <c:numCache>
                <c:formatCode>General</c:formatCode>
                <c:ptCount val="5"/>
                <c:pt idx="0">
                  <c:v>1314</c:v>
                </c:pt>
                <c:pt idx="1">
                  <c:v>1415</c:v>
                </c:pt>
                <c:pt idx="2">
                  <c:v>1516</c:v>
                </c:pt>
                <c:pt idx="3">
                  <c:v>1617</c:v>
                </c:pt>
                <c:pt idx="4">
                  <c:v>1718</c:v>
                </c:pt>
              </c:numCache>
            </c:numRef>
          </c:cat>
          <c:val>
            <c:numRef>
              <c:f>[1]Trends!$B$3:$F$3</c:f>
              <c:numCache>
                <c:formatCode>General</c:formatCode>
                <c:ptCount val="5"/>
                <c:pt idx="0">
                  <c:v>28097</c:v>
                </c:pt>
                <c:pt idx="1">
                  <c:v>4096.5600000000004</c:v>
                </c:pt>
                <c:pt idx="2">
                  <c:v>22496.05</c:v>
                </c:pt>
                <c:pt idx="3">
                  <c:v>7792</c:v>
                </c:pt>
                <c:pt idx="4">
                  <c:v>10762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A-4922-B0DD-CB21D89345C2}"/>
            </c:ext>
          </c:extLst>
        </c:ser>
        <c:ser>
          <c:idx val="1"/>
          <c:order val="1"/>
          <c:tx>
            <c:strRef>
              <c:f>[1]Trends!$A$4</c:f>
              <c:strCache>
                <c:ptCount val="1"/>
                <c:pt idx="0">
                  <c:v>R2T4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[1]Trends!$B$2:$F$2</c:f>
              <c:numCache>
                <c:formatCode>General</c:formatCode>
                <c:ptCount val="5"/>
                <c:pt idx="0">
                  <c:v>1314</c:v>
                </c:pt>
                <c:pt idx="1">
                  <c:v>1415</c:v>
                </c:pt>
                <c:pt idx="2">
                  <c:v>1516</c:v>
                </c:pt>
                <c:pt idx="3">
                  <c:v>1617</c:v>
                </c:pt>
                <c:pt idx="4">
                  <c:v>1718</c:v>
                </c:pt>
              </c:numCache>
            </c:numRef>
          </c:cat>
          <c:val>
            <c:numRef>
              <c:f>[1]Trends!$B$4:$F$4</c:f>
              <c:numCache>
                <c:formatCode>General</c:formatCode>
                <c:ptCount val="5"/>
                <c:pt idx="0">
                  <c:v>0</c:v>
                </c:pt>
                <c:pt idx="1">
                  <c:v>57039</c:v>
                </c:pt>
                <c:pt idx="2">
                  <c:v>56649</c:v>
                </c:pt>
                <c:pt idx="3">
                  <c:v>37897</c:v>
                </c:pt>
                <c:pt idx="4">
                  <c:v>29235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A-4922-B0DD-CB21D893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91776"/>
        <c:axId val="2264923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[1]Trends!$A$5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[1]Trends!$B$2:$F$2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1314</c:v>
                      </c:pt>
                      <c:pt idx="1">
                        <c:v>1415</c:v>
                      </c:pt>
                      <c:pt idx="2">
                        <c:v>1516</c:v>
                      </c:pt>
                      <c:pt idx="3">
                        <c:v>1617</c:v>
                      </c:pt>
                      <c:pt idx="4">
                        <c:v>1718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[1]Trends!$B$5:$F$5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1">
                        <c:v>61135.56</c:v>
                      </c:pt>
                      <c:pt idx="2">
                        <c:v>79145.05</c:v>
                      </c:pt>
                      <c:pt idx="3">
                        <c:v>45689</c:v>
                      </c:pt>
                      <c:pt idx="4">
                        <c:v>39997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06A-4922-B0DD-CB21D89345C2}"/>
                  </c:ext>
                </c:extLst>
              </c15:ser>
            </c15:filteredBarSeries>
          </c:ext>
        </c:extLst>
      </c:barChart>
      <c:catAx>
        <c:axId val="2264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492336"/>
        <c:crosses val="autoZero"/>
        <c:auto val="1"/>
        <c:lblAlgn val="ctr"/>
        <c:lblOffset val="100"/>
        <c:noMultiLvlLbl val="0"/>
      </c:catAx>
      <c:valAx>
        <c:axId val="22649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4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[1]Trends!$H$10</c:f>
              <c:strCache>
                <c:ptCount val="1"/>
                <c:pt idx="0">
                  <c:v>1617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3B-4386-B32C-B615B82F3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3B-4386-B32C-B615B82F37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3B-4386-B32C-B615B82F37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3B-4386-B32C-B615B82F3740}"/>
              </c:ext>
            </c:extLst>
          </c:dPt>
          <c:cat>
            <c:strRef>
              <c:f>[1]Trends!$G$11:$G$14</c:f>
              <c:strCache>
                <c:ptCount val="4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[1]Trends!$H$11:$H$14</c:f>
              <c:numCache>
                <c:formatCode>General</c:formatCode>
                <c:ptCount val="4"/>
                <c:pt idx="0">
                  <c:v>0.56999999999999995</c:v>
                </c:pt>
                <c:pt idx="1">
                  <c:v>0</c:v>
                </c:pt>
                <c:pt idx="2">
                  <c:v>0.43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3B-4386-B32C-B615B82F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STSER</a:t>
            </a:r>
            <a:r>
              <a:rPr lang="en-US" baseline="0"/>
              <a:t> Totals by Area/Category by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[1]Trends!$B$17</c:f>
              <c:strCache>
                <c:ptCount val="1"/>
                <c:pt idx="0">
                  <c:v>1314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[1]Trends!$A$18:$A$22</c:f>
              <c:strCache>
                <c:ptCount val="5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[1]Trends!$B$18:$B$22</c:f>
              <c:numCache>
                <c:formatCode>General</c:formatCode>
                <c:ptCount val="5"/>
                <c:pt idx="0">
                  <c:v>9511</c:v>
                </c:pt>
                <c:pt idx="1">
                  <c:v>12717</c:v>
                </c:pt>
                <c:pt idx="2">
                  <c:v>0</c:v>
                </c:pt>
                <c:pt idx="3">
                  <c:v>5869</c:v>
                </c:pt>
                <c:pt idx="4">
                  <c:v>28097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EAC-A2C2-D3408998C7BE}"/>
            </c:ext>
          </c:extLst>
        </c:ser>
        <c:ser>
          <c:idx val="1"/>
          <c:order val="1"/>
          <c:tx>
            <c:strRef>
              <c:f>[1]Trends!$C$17</c:f>
              <c:strCache>
                <c:ptCount val="1"/>
                <c:pt idx="0">
                  <c:v>1415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[1]Trends!$A$18:$A$22</c:f>
              <c:strCache>
                <c:ptCount val="5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[1]Trends!$C$18:$C$22</c:f>
              <c:numCache>
                <c:formatCode>General</c:formatCode>
                <c:ptCount val="5"/>
                <c:pt idx="0">
                  <c:v>1191</c:v>
                </c:pt>
                <c:pt idx="1">
                  <c:v>0</c:v>
                </c:pt>
                <c:pt idx="2">
                  <c:v>1053.56</c:v>
                </c:pt>
                <c:pt idx="3">
                  <c:v>1852</c:v>
                </c:pt>
                <c:pt idx="4">
                  <c:v>4096.5599999999995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A-4EAC-A2C2-D3408998C7BE}"/>
            </c:ext>
          </c:extLst>
        </c:ser>
        <c:ser>
          <c:idx val="2"/>
          <c:order val="2"/>
          <c:tx>
            <c:strRef>
              <c:f>[1]Trends!$D$17</c:f>
              <c:strCache>
                <c:ptCount val="1"/>
                <c:pt idx="0">
                  <c:v>1516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[1]Trends!$A$18:$A$22</c:f>
              <c:strCache>
                <c:ptCount val="5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[1]Trends!$D$18:$D$22</c:f>
              <c:numCache>
                <c:formatCode>General</c:formatCode>
                <c:ptCount val="5"/>
                <c:pt idx="0">
                  <c:v>7270</c:v>
                </c:pt>
                <c:pt idx="1">
                  <c:v>9896.0499999999993</c:v>
                </c:pt>
                <c:pt idx="2">
                  <c:v>917</c:v>
                </c:pt>
                <c:pt idx="3">
                  <c:v>4413</c:v>
                </c:pt>
                <c:pt idx="4">
                  <c:v>22496.05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A-4EAC-A2C2-D3408998C7BE}"/>
            </c:ext>
          </c:extLst>
        </c:ser>
        <c:ser>
          <c:idx val="3"/>
          <c:order val="3"/>
          <c:tx>
            <c:strRef>
              <c:f>[1]Trends!$E$17</c:f>
              <c:strCache>
                <c:ptCount val="1"/>
                <c:pt idx="0">
                  <c:v>1617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[1]Trends!$A$18:$A$22</c:f>
              <c:strCache>
                <c:ptCount val="5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[1]Trends!$E$18:$E$22</c:f>
              <c:numCache>
                <c:formatCode>General</c:formatCode>
                <c:ptCount val="5"/>
                <c:pt idx="0">
                  <c:v>4435</c:v>
                </c:pt>
                <c:pt idx="1">
                  <c:v>0</c:v>
                </c:pt>
                <c:pt idx="2">
                  <c:v>3357</c:v>
                </c:pt>
                <c:pt idx="3">
                  <c:v>0</c:v>
                </c:pt>
                <c:pt idx="4">
                  <c:v>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0A-4EAC-A2C2-D3408998C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348432"/>
        <c:axId val="226348992"/>
      </c:barChart>
      <c:catAx>
        <c:axId val="2263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8992"/>
        <c:crosses val="autoZero"/>
        <c:auto val="1"/>
        <c:lblAlgn val="ctr"/>
        <c:lblOffset val="100"/>
        <c:noMultiLvlLbl val="0"/>
      </c:catAx>
      <c:valAx>
        <c:axId val="2263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[1]Trends!$J$10</c:f>
              <c:strCache>
                <c:ptCount val="1"/>
                <c:pt idx="0">
                  <c:v>1718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37-4433-8BB3-31BDC76B75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37-4433-8BB3-31BDC76B75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37-4433-8BB3-31BDC76B75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37-4433-8BB3-31BDC76B7569}"/>
              </c:ext>
            </c:extLst>
          </c:dPt>
          <c:cat>
            <c:strRef>
              <c:f>[1]Trends!$I$11:$I$14</c:f>
              <c:strCache>
                <c:ptCount val="4"/>
                <c:pt idx="0">
                  <c:v>FAO</c:v>
                </c:pt>
                <c:pt idx="1">
                  <c:v>Advising</c:v>
                </c:pt>
                <c:pt idx="2">
                  <c:v>Instruction</c:v>
                </c:pt>
                <c:pt idx="3">
                  <c:v>Other</c:v>
                </c:pt>
              </c:strCache>
            </c:strRef>
          </c:cat>
          <c:val>
            <c:numRef>
              <c:f>[1]Trends!$J$11:$J$14</c:f>
              <c:numCache>
                <c:formatCode>General</c:formatCode>
                <c:ptCount val="4"/>
                <c:pt idx="0">
                  <c:v>0.52</c:v>
                </c:pt>
                <c:pt idx="1">
                  <c:v>0.37</c:v>
                </c:pt>
                <c:pt idx="2">
                  <c:v>0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37-4433-8BB3-31BDC76B7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547687</xdr:colOff>
      <xdr:row>19</xdr:row>
      <xdr:rowOff>71437</xdr:rowOff>
    </xdr:from>
    <xdr:to>
      <xdr:col>12</xdr:col>
      <xdr:colOff>104775</xdr:colOff>
      <xdr:row>29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347662</xdr:colOff>
      <xdr:row>19</xdr:row>
      <xdr:rowOff>109537</xdr:rowOff>
    </xdr:from>
    <xdr:to>
      <xdr:col>16</xdr:col>
      <xdr:colOff>409575</xdr:colOff>
      <xdr:row>28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61913</xdr:colOff>
      <xdr:row>19</xdr:row>
      <xdr:rowOff>119063</xdr:rowOff>
    </xdr:from>
    <xdr:to>
      <xdr:col>20</xdr:col>
      <xdr:colOff>552451</xdr:colOff>
      <xdr:row>28</xdr:row>
      <xdr:rowOff>171451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323850</xdr:colOff>
      <xdr:row>16</xdr:row>
      <xdr:rowOff>114300</xdr:rowOff>
    </xdr:from>
    <xdr:ext cx="3333750" cy="264560"/>
    <xdr:sp macro="" textlink="">
      <xdr:nvSpPr>
        <xdr:cNvPr id="5" name="TextBox 4"/>
        <xdr:cNvSpPr txBox="1"/>
      </xdr:nvSpPr>
      <xdr:spPr>
        <a:xfrm>
          <a:off x="6800850" y="3467100"/>
          <a:ext cx="333375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STSER</a:t>
          </a:r>
          <a:r>
            <a:rPr lang="en-US" sz="1100" b="1" baseline="0"/>
            <a:t> Percentages by Area/Category by Year</a:t>
          </a:r>
          <a:endParaRPr lang="en-US" sz="1100" b="1"/>
        </a:p>
      </xdr:txBody>
    </xdr:sp>
    <xdr:clientData/>
  </xdr:oneCellAnchor>
  <xdr:oneCellAnchor>
    <xdr:from>
      <xdr:col>1</xdr:col>
      <xdr:colOff>504825</xdr:colOff>
      <xdr:row>71</xdr:row>
      <xdr:rowOff>28575</xdr:rowOff>
    </xdr:from>
    <xdr:ext cx="3333750" cy="264560"/>
    <xdr:sp macro="" textlink="">
      <xdr:nvSpPr>
        <xdr:cNvPr id="6" name="TextBox 5"/>
        <xdr:cNvSpPr txBox="1"/>
      </xdr:nvSpPr>
      <xdr:spPr>
        <a:xfrm>
          <a:off x="1209675" y="13858875"/>
          <a:ext cx="333375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STSER</a:t>
          </a:r>
          <a:r>
            <a:rPr lang="en-US" sz="1100" b="1" baseline="0"/>
            <a:t> Totals by Area/Category by Year</a:t>
          </a:r>
          <a:endParaRPr lang="en-US" sz="1100" b="1"/>
        </a:p>
      </xdr:txBody>
    </xdr:sp>
    <xdr:clientData/>
  </xdr:oneCellAnchor>
  <xdr:oneCellAnchor>
    <xdr:from>
      <xdr:col>10</xdr:col>
      <xdr:colOff>381000</xdr:colOff>
      <xdr:row>0</xdr:row>
      <xdr:rowOff>285750</xdr:rowOff>
    </xdr:from>
    <xdr:ext cx="3333750" cy="264560"/>
    <xdr:sp macro="" textlink="">
      <xdr:nvSpPr>
        <xdr:cNvPr id="7" name="TextBox 6"/>
        <xdr:cNvSpPr txBox="1"/>
      </xdr:nvSpPr>
      <xdr:spPr>
        <a:xfrm>
          <a:off x="6858000" y="285750"/>
          <a:ext cx="333375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Total</a:t>
          </a:r>
          <a:r>
            <a:rPr lang="en-US" sz="1100" b="1" baseline="0"/>
            <a:t> Losses: STSER &amp; R2T4</a:t>
          </a:r>
          <a:endParaRPr lang="en-US" sz="1100" b="1"/>
        </a:p>
      </xdr:txBody>
    </xdr:sp>
    <xdr:clientData/>
  </xdr:oneCellAnchor>
  <xdr:twoCellAnchor>
    <xdr:from>
      <xdr:col>10</xdr:col>
      <xdr:colOff>109537</xdr:colOff>
      <xdr:row>2</xdr:row>
      <xdr:rowOff>138112</xdr:rowOff>
    </xdr:from>
    <xdr:to>
      <xdr:col>16</xdr:col>
      <xdr:colOff>342900</xdr:colOff>
      <xdr:row>15</xdr:row>
      <xdr:rowOff>85725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571500</xdr:colOff>
      <xdr:row>30</xdr:row>
      <xdr:rowOff>80962</xdr:rowOff>
    </xdr:from>
    <xdr:to>
      <xdr:col>12</xdr:col>
      <xdr:colOff>0</xdr:colOff>
      <xdr:row>39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73</xdr:row>
      <xdr:rowOff>185737</xdr:rowOff>
    </xdr:from>
    <xdr:to>
      <xdr:col>8</xdr:col>
      <xdr:colOff>57150</xdr:colOff>
      <xdr:row>88</xdr:row>
      <xdr:rowOff>71437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242887</xdr:colOff>
      <xdr:row>29</xdr:row>
      <xdr:rowOff>171450</xdr:rowOff>
    </xdr:from>
    <xdr:to>
      <xdr:col>16</xdr:col>
      <xdr:colOff>276225</xdr:colOff>
      <xdr:row>39</xdr:row>
      <xdr:rowOff>142875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FA/Financial%20Aid/Director/My%20Documents/Funds%20Management/Barton%20Lo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s"/>
      <sheetName val="13-14"/>
      <sheetName val="14-15"/>
      <sheetName val="15-16"/>
      <sheetName val="16-17"/>
      <sheetName val="17-18"/>
    </sheetNames>
    <sheetDataSet>
      <sheetData sheetId="0">
        <row r="2">
          <cell r="B2">
            <v>1314</v>
          </cell>
          <cell r="C2">
            <v>1415</v>
          </cell>
          <cell r="D2">
            <v>1516</v>
          </cell>
          <cell r="E2">
            <v>1617</v>
          </cell>
          <cell r="F2">
            <v>1718</v>
          </cell>
        </row>
        <row r="3">
          <cell r="A3" t="str">
            <v>STSER</v>
          </cell>
          <cell r="B3">
            <v>28097</v>
          </cell>
          <cell r="C3">
            <v>4096.5600000000004</v>
          </cell>
          <cell r="D3">
            <v>22496.05</v>
          </cell>
          <cell r="E3">
            <v>7792</v>
          </cell>
          <cell r="F3">
            <v>10762</v>
          </cell>
        </row>
        <row r="4">
          <cell r="A4" t="str">
            <v>R2T4</v>
          </cell>
          <cell r="B4" t="str">
            <v>--*</v>
          </cell>
          <cell r="C4">
            <v>57039</v>
          </cell>
          <cell r="D4">
            <v>56649</v>
          </cell>
          <cell r="E4">
            <v>37897</v>
          </cell>
          <cell r="F4">
            <v>29235</v>
          </cell>
        </row>
        <row r="5">
          <cell r="C5">
            <v>61135.56</v>
          </cell>
          <cell r="D5">
            <v>79145.05</v>
          </cell>
          <cell r="E5">
            <v>45689</v>
          </cell>
          <cell r="F5">
            <v>39997</v>
          </cell>
        </row>
        <row r="10">
          <cell r="B10">
            <v>1314</v>
          </cell>
          <cell r="D10">
            <v>1415</v>
          </cell>
          <cell r="F10">
            <v>1516</v>
          </cell>
          <cell r="H10">
            <v>1617</v>
          </cell>
          <cell r="J10">
            <v>1718</v>
          </cell>
        </row>
        <row r="11">
          <cell r="A11" t="str">
            <v>FAO</v>
          </cell>
          <cell r="B11">
            <v>0.34</v>
          </cell>
          <cell r="C11" t="str">
            <v>FAO</v>
          </cell>
          <cell r="D11">
            <v>0.28999999999999998</v>
          </cell>
          <cell r="E11" t="str">
            <v>FAO</v>
          </cell>
          <cell r="F11">
            <v>0.32</v>
          </cell>
          <cell r="G11" t="str">
            <v>FAO</v>
          </cell>
          <cell r="H11">
            <v>0.56999999999999995</v>
          </cell>
          <cell r="I11" t="str">
            <v>FAO</v>
          </cell>
          <cell r="J11">
            <v>0.52</v>
          </cell>
        </row>
        <row r="12">
          <cell r="A12" t="str">
            <v>Advising</v>
          </cell>
          <cell r="B12">
            <v>0.45</v>
          </cell>
          <cell r="C12" t="str">
            <v>Advising</v>
          </cell>
          <cell r="D12">
            <v>0</v>
          </cell>
          <cell r="E12" t="str">
            <v>Advising</v>
          </cell>
          <cell r="F12">
            <v>0.44</v>
          </cell>
          <cell r="G12" t="str">
            <v>Advising</v>
          </cell>
          <cell r="H12">
            <v>0</v>
          </cell>
          <cell r="I12" t="str">
            <v>Advising</v>
          </cell>
          <cell r="J12">
            <v>0.37</v>
          </cell>
        </row>
        <row r="13">
          <cell r="A13" t="str">
            <v>Instruction</v>
          </cell>
          <cell r="B13">
            <v>0</v>
          </cell>
          <cell r="C13" t="str">
            <v>Instruction</v>
          </cell>
          <cell r="D13">
            <v>0.26</v>
          </cell>
          <cell r="E13" t="str">
            <v>Instruction</v>
          </cell>
          <cell r="F13">
            <v>0.04</v>
          </cell>
          <cell r="G13" t="str">
            <v>Instruction</v>
          </cell>
          <cell r="H13">
            <v>0.43</v>
          </cell>
          <cell r="I13" t="str">
            <v>Instruction</v>
          </cell>
          <cell r="J13">
            <v>0</v>
          </cell>
        </row>
        <row r="14">
          <cell r="A14" t="str">
            <v>Other</v>
          </cell>
          <cell r="B14">
            <v>0.21</v>
          </cell>
          <cell r="C14" t="str">
            <v>Other</v>
          </cell>
          <cell r="D14">
            <v>0.45</v>
          </cell>
          <cell r="E14" t="str">
            <v>Other</v>
          </cell>
          <cell r="F14">
            <v>0.2</v>
          </cell>
          <cell r="G14" t="str">
            <v>Other</v>
          </cell>
          <cell r="H14">
            <v>0</v>
          </cell>
          <cell r="I14" t="str">
            <v>Other</v>
          </cell>
          <cell r="J14">
            <v>0.11</v>
          </cell>
        </row>
        <row r="17">
          <cell r="B17">
            <v>1314</v>
          </cell>
          <cell r="C17">
            <v>1415</v>
          </cell>
          <cell r="D17">
            <v>1516</v>
          </cell>
          <cell r="E17">
            <v>1617</v>
          </cell>
        </row>
        <row r="18">
          <cell r="A18" t="str">
            <v>FAO</v>
          </cell>
          <cell r="B18">
            <v>9511</v>
          </cell>
          <cell r="C18">
            <v>1191</v>
          </cell>
          <cell r="D18">
            <v>7270</v>
          </cell>
          <cell r="E18">
            <v>4435</v>
          </cell>
        </row>
        <row r="19">
          <cell r="A19" t="str">
            <v>Advising</v>
          </cell>
          <cell r="B19">
            <v>12717</v>
          </cell>
          <cell r="C19">
            <v>0</v>
          </cell>
          <cell r="D19">
            <v>9896.0499999999993</v>
          </cell>
          <cell r="E19">
            <v>0</v>
          </cell>
        </row>
        <row r="20">
          <cell r="A20" t="str">
            <v>Instruction</v>
          </cell>
          <cell r="B20">
            <v>0</v>
          </cell>
          <cell r="C20">
            <v>1053.56</v>
          </cell>
          <cell r="D20">
            <v>917</v>
          </cell>
          <cell r="E20">
            <v>3357</v>
          </cell>
        </row>
        <row r="21">
          <cell r="A21" t="str">
            <v>Other</v>
          </cell>
          <cell r="B21">
            <v>5869</v>
          </cell>
          <cell r="C21">
            <v>1852</v>
          </cell>
          <cell r="D21">
            <v>4413</v>
          </cell>
          <cell r="E21">
            <v>0</v>
          </cell>
        </row>
        <row r="22">
          <cell r="B22">
            <v>28097</v>
          </cell>
          <cell r="C22">
            <v>4096.5599999999995</v>
          </cell>
          <cell r="D22">
            <v>22496.05</v>
          </cell>
          <cell r="E22">
            <v>7792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3" max="3" width="10.5703125" bestFit="1" customWidth="1"/>
    <col min="5" max="5" width="10.5703125" bestFit="1" customWidth="1"/>
    <col min="7" max="7" width="10.5703125" bestFit="1" customWidth="1"/>
  </cols>
  <sheetData>
    <row r="1" spans="1:10" ht="18.75" x14ac:dyDescent="0.25">
      <c r="A1" s="1" t="s">
        <v>0</v>
      </c>
    </row>
    <row r="2" spans="1:10" x14ac:dyDescent="0.25">
      <c r="A2" s="2"/>
      <c r="B2" s="3">
        <v>1314</v>
      </c>
      <c r="C2" s="3">
        <v>1415</v>
      </c>
      <c r="D2" s="3">
        <v>1516</v>
      </c>
      <c r="E2" s="3">
        <v>1617</v>
      </c>
      <c r="F2" s="4">
        <v>1718</v>
      </c>
    </row>
    <row r="3" spans="1:10" x14ac:dyDescent="0.25">
      <c r="A3" s="3" t="s">
        <v>1</v>
      </c>
      <c r="B3" s="5">
        <v>28097</v>
      </c>
      <c r="C3" s="5">
        <v>4096.5600000000004</v>
      </c>
      <c r="D3" s="5">
        <v>22496.05</v>
      </c>
      <c r="E3" s="6">
        <v>7792</v>
      </c>
      <c r="F3" s="6">
        <v>10762</v>
      </c>
    </row>
    <row r="4" spans="1:10" x14ac:dyDescent="0.25">
      <c r="A4" s="3" t="s">
        <v>2</v>
      </c>
      <c r="B4" s="7" t="s">
        <v>3</v>
      </c>
      <c r="C4" s="5">
        <v>57039</v>
      </c>
      <c r="D4" s="5">
        <v>56649</v>
      </c>
      <c r="E4" s="6">
        <v>37897</v>
      </c>
      <c r="F4" s="6">
        <v>29235</v>
      </c>
    </row>
    <row r="5" spans="1:10" x14ac:dyDescent="0.25">
      <c r="A5" s="2"/>
      <c r="B5" s="2"/>
      <c r="C5" s="5">
        <f>SUM(C3:C4)</f>
        <v>61135.56</v>
      </c>
      <c r="D5" s="5">
        <f>SUM(D3:D4)</f>
        <v>79145.05</v>
      </c>
      <c r="E5" s="6">
        <f>SUM(E3:E4)</f>
        <v>45689</v>
      </c>
      <c r="F5" s="6">
        <f>SUM(F3:F4)</f>
        <v>39997</v>
      </c>
    </row>
    <row r="6" spans="1:10" x14ac:dyDescent="0.25">
      <c r="A6" s="13" t="s">
        <v>4</v>
      </c>
      <c r="B6" s="14"/>
      <c r="C6" s="14"/>
      <c r="D6" s="15"/>
    </row>
    <row r="10" spans="1:10" x14ac:dyDescent="0.25">
      <c r="A10" s="8"/>
      <c r="B10" s="2">
        <v>1314</v>
      </c>
      <c r="C10" s="9"/>
      <c r="D10" s="9">
        <v>1415</v>
      </c>
      <c r="E10" s="2"/>
      <c r="F10" s="2">
        <v>1516</v>
      </c>
      <c r="G10" s="2"/>
      <c r="H10" s="2">
        <v>1617</v>
      </c>
      <c r="I10" s="2"/>
      <c r="J10" s="2">
        <v>1718</v>
      </c>
    </row>
    <row r="11" spans="1:10" x14ac:dyDescent="0.25">
      <c r="A11" s="2" t="s">
        <v>5</v>
      </c>
      <c r="B11" s="10">
        <v>0.34</v>
      </c>
      <c r="C11" s="9" t="s">
        <v>5</v>
      </c>
      <c r="D11" s="11">
        <v>0.28999999999999998</v>
      </c>
      <c r="E11" s="2" t="s">
        <v>5</v>
      </c>
      <c r="F11" s="10">
        <v>0.32</v>
      </c>
      <c r="G11" s="2" t="s">
        <v>5</v>
      </c>
      <c r="H11" s="10">
        <v>0.56999999999999995</v>
      </c>
      <c r="I11" s="2" t="s">
        <v>5</v>
      </c>
      <c r="J11" s="10">
        <v>0.52</v>
      </c>
    </row>
    <row r="12" spans="1:10" x14ac:dyDescent="0.25">
      <c r="A12" s="2" t="s">
        <v>6</v>
      </c>
      <c r="B12" s="10">
        <v>0.45</v>
      </c>
      <c r="C12" s="9" t="s">
        <v>6</v>
      </c>
      <c r="D12" s="11">
        <v>0</v>
      </c>
      <c r="E12" s="2" t="s">
        <v>6</v>
      </c>
      <c r="F12" s="10">
        <v>0.44</v>
      </c>
      <c r="G12" s="2" t="s">
        <v>6</v>
      </c>
      <c r="H12" s="10">
        <v>0</v>
      </c>
      <c r="I12" s="2" t="s">
        <v>6</v>
      </c>
      <c r="J12" s="10">
        <v>0.37</v>
      </c>
    </row>
    <row r="13" spans="1:10" x14ac:dyDescent="0.25">
      <c r="A13" s="2" t="s">
        <v>7</v>
      </c>
      <c r="B13" s="10">
        <v>0</v>
      </c>
      <c r="C13" s="9" t="s">
        <v>7</v>
      </c>
      <c r="D13" s="11">
        <v>0.26</v>
      </c>
      <c r="E13" s="2" t="s">
        <v>7</v>
      </c>
      <c r="F13" s="10">
        <v>0.04</v>
      </c>
      <c r="G13" s="2" t="s">
        <v>7</v>
      </c>
      <c r="H13" s="10">
        <v>0.43</v>
      </c>
      <c r="I13" s="2" t="s">
        <v>7</v>
      </c>
      <c r="J13" s="10">
        <v>0</v>
      </c>
    </row>
    <row r="14" spans="1:10" x14ac:dyDescent="0.25">
      <c r="A14" s="2" t="s">
        <v>8</v>
      </c>
      <c r="B14" s="10">
        <v>0.21</v>
      </c>
      <c r="C14" s="9" t="s">
        <v>8</v>
      </c>
      <c r="D14" s="11">
        <v>0.45</v>
      </c>
      <c r="E14" s="2" t="s">
        <v>8</v>
      </c>
      <c r="F14" s="10">
        <v>0.2</v>
      </c>
      <c r="G14" s="2" t="s">
        <v>8</v>
      </c>
      <c r="H14" s="10">
        <v>0</v>
      </c>
      <c r="I14" s="2" t="s">
        <v>8</v>
      </c>
      <c r="J14" s="10">
        <v>0.11</v>
      </c>
    </row>
    <row r="15" spans="1:10" x14ac:dyDescent="0.25">
      <c r="B15" s="12"/>
      <c r="C15" s="12"/>
      <c r="D15" s="12"/>
    </row>
    <row r="17" spans="1:6" x14ac:dyDescent="0.25">
      <c r="A17" s="2"/>
      <c r="B17" s="2">
        <v>1314</v>
      </c>
      <c r="C17" s="2">
        <v>1415</v>
      </c>
      <c r="D17" s="2">
        <v>1516</v>
      </c>
      <c r="E17" s="2">
        <v>1617</v>
      </c>
      <c r="F17" s="2">
        <v>1718</v>
      </c>
    </row>
    <row r="18" spans="1:6" x14ac:dyDescent="0.25">
      <c r="A18" s="2" t="s">
        <v>5</v>
      </c>
      <c r="B18" s="6">
        <v>9511</v>
      </c>
      <c r="C18" s="6">
        <v>1191</v>
      </c>
      <c r="D18" s="6">
        <v>7270</v>
      </c>
      <c r="E18" s="6">
        <v>4435</v>
      </c>
      <c r="F18" s="6">
        <v>5618</v>
      </c>
    </row>
    <row r="19" spans="1:6" x14ac:dyDescent="0.25">
      <c r="A19" s="2" t="s">
        <v>6</v>
      </c>
      <c r="B19" s="6">
        <v>12717</v>
      </c>
      <c r="C19" s="6">
        <v>0</v>
      </c>
      <c r="D19" s="6">
        <v>9896.0499999999993</v>
      </c>
      <c r="E19" s="6">
        <v>0</v>
      </c>
      <c r="F19" s="6">
        <v>3954</v>
      </c>
    </row>
    <row r="20" spans="1:6" x14ac:dyDescent="0.25">
      <c r="A20" s="2" t="s">
        <v>7</v>
      </c>
      <c r="B20" s="6">
        <v>0</v>
      </c>
      <c r="C20" s="6">
        <v>1053.56</v>
      </c>
      <c r="D20" s="6">
        <v>917</v>
      </c>
      <c r="E20" s="6">
        <v>3357</v>
      </c>
      <c r="F20" s="6">
        <v>0</v>
      </c>
    </row>
    <row r="21" spans="1:6" x14ac:dyDescent="0.25">
      <c r="A21" s="2" t="s">
        <v>8</v>
      </c>
      <c r="B21" s="6">
        <v>5869</v>
      </c>
      <c r="C21" s="6">
        <v>1852</v>
      </c>
      <c r="D21" s="6">
        <v>4413</v>
      </c>
      <c r="E21" s="6">
        <v>0</v>
      </c>
      <c r="F21" s="6">
        <v>1190</v>
      </c>
    </row>
    <row r="22" spans="1:6" x14ac:dyDescent="0.25">
      <c r="A22" s="2"/>
      <c r="B22" s="6">
        <f>SUM(B18:B21)</f>
        <v>28097</v>
      </c>
      <c r="C22" s="6">
        <f>SUM(C18:C21)</f>
        <v>4096.5599999999995</v>
      </c>
      <c r="D22" s="6">
        <f>SUM(D18:D21)</f>
        <v>22496.05</v>
      </c>
      <c r="E22" s="6">
        <f>SUM(E18:E21)</f>
        <v>7792</v>
      </c>
      <c r="F22" s="6">
        <f>SUM(F18:F21)</f>
        <v>10762</v>
      </c>
    </row>
    <row r="26" spans="1:6" x14ac:dyDescent="0.25">
      <c r="B26" s="12"/>
      <c r="C26" s="12"/>
      <c r="D26" s="12"/>
      <c r="E26" s="12"/>
    </row>
    <row r="27" spans="1:6" x14ac:dyDescent="0.25">
      <c r="B27" s="12"/>
      <c r="C27" s="12"/>
      <c r="D27" s="12"/>
      <c r="E27" s="12"/>
    </row>
    <row r="28" spans="1:6" x14ac:dyDescent="0.25">
      <c r="B28" s="12"/>
      <c r="C28" s="12"/>
      <c r="D28" s="12"/>
      <c r="E28" s="12"/>
    </row>
  </sheetData>
  <mergeCells count="1">
    <mergeCell ref="A6:D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Myrna</dc:creator>
  <cp:lastModifiedBy>Schneider, Amye</cp:lastModifiedBy>
  <dcterms:created xsi:type="dcterms:W3CDTF">2018-10-08T11:10:08Z</dcterms:created>
  <dcterms:modified xsi:type="dcterms:W3CDTF">2018-10-22T00:27:08Z</dcterms:modified>
</cp:coreProperties>
</file>