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GRANTS in Progress\2021 MULTI LOCATION\ASSESSMENT\LINDSAY'S STUFF\"/>
    </mc:Choice>
  </mc:AlternateContent>
  <bookViews>
    <workbookView xWindow="0" yWindow="0" windowWidth="28800" windowHeight="12330" activeTab="2"/>
  </bookViews>
  <sheets>
    <sheet name="Assessment" sheetId="5" r:id="rId1"/>
    <sheet name="Curriculum Map" sheetId="9" r:id="rId2"/>
    <sheet name="Fall2020" sheetId="15" r:id="rId3"/>
    <sheet name="Summer2020" sheetId="14" r:id="rId4"/>
    <sheet name="Spring2020" sheetId="13" r:id="rId5"/>
    <sheet name="Fall2019" sheetId="11" r:id="rId6"/>
    <sheet name="Summer2019" sheetId="12" r:id="rId7"/>
    <sheet name="Spring2019" sheetId="10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12" i="15" l="1"/>
  <c r="A12" i="15"/>
  <c r="AO11" i="15"/>
  <c r="Y11" i="15"/>
  <c r="U11" i="15"/>
  <c r="Q11" i="15"/>
  <c r="M11" i="15"/>
  <c r="I11" i="15"/>
  <c r="E11" i="15"/>
  <c r="AK9" i="15"/>
  <c r="AK8" i="15"/>
  <c r="U8" i="15"/>
  <c r="A8" i="15"/>
  <c r="AK7" i="15"/>
  <c r="AG7" i="15"/>
  <c r="Y7" i="15"/>
  <c r="U7" i="15"/>
  <c r="M7" i="15"/>
  <c r="E7" i="15"/>
  <c r="M5" i="15"/>
  <c r="AC4" i="15"/>
  <c r="Q4" i="15"/>
  <c r="M4" i="15"/>
  <c r="A4" i="15"/>
  <c r="AS3" i="15"/>
  <c r="AC3" i="15"/>
  <c r="Q3" i="15"/>
  <c r="M3" i="15"/>
  <c r="E3" i="15"/>
  <c r="A4" i="5" l="1"/>
  <c r="Q4" i="5"/>
  <c r="AC4" i="5"/>
  <c r="U11" i="5"/>
  <c r="E11" i="5"/>
  <c r="Q11" i="5"/>
  <c r="I11" i="5"/>
  <c r="AO12" i="5" l="1"/>
  <c r="AK8" i="5"/>
  <c r="AK9" i="5"/>
  <c r="U8" i="5"/>
  <c r="M4" i="5"/>
  <c r="M5" i="5"/>
  <c r="A12" i="5" l="1"/>
  <c r="A8" i="5"/>
  <c r="AO11" i="5"/>
  <c r="AS3" i="5"/>
  <c r="Y11" i="5"/>
  <c r="M11" i="5"/>
  <c r="Q3" i="5" l="1"/>
  <c r="Y7" i="5"/>
  <c r="AG7" i="5"/>
  <c r="AK7" i="5"/>
  <c r="AC3" i="5"/>
  <c r="U7" i="5"/>
  <c r="M7" i="5"/>
  <c r="M3" i="5"/>
  <c r="E7" i="5"/>
  <c r="E3" i="5"/>
</calcChain>
</file>

<file path=xl/sharedStrings.xml><?xml version="1.0" encoding="utf-8"?>
<sst xmlns="http://schemas.openxmlformats.org/spreadsheetml/2006/main" count="1314" uniqueCount="71">
  <si>
    <t>Program Outcomes</t>
  </si>
  <si>
    <t>C1</t>
  </si>
  <si>
    <t>A1</t>
  </si>
  <si>
    <t>C4</t>
  </si>
  <si>
    <t>A2</t>
  </si>
  <si>
    <t>Met</t>
  </si>
  <si>
    <t>Total</t>
  </si>
  <si>
    <t>Competency</t>
  </si>
  <si>
    <t>%</t>
  </si>
  <si>
    <t>% Met:</t>
  </si>
  <si>
    <t>B1</t>
  </si>
  <si>
    <t>D1</t>
  </si>
  <si>
    <t>D2</t>
  </si>
  <si>
    <t>E1</t>
  </si>
  <si>
    <t>F1</t>
  </si>
  <si>
    <t>Narrative (Optional):</t>
  </si>
  <si>
    <t>D4</t>
  </si>
  <si>
    <t>HZMT 1903</t>
  </si>
  <si>
    <t>HZMT 1905</t>
  </si>
  <si>
    <t>HZMT 1907</t>
  </si>
  <si>
    <t>HZMT 1909</t>
  </si>
  <si>
    <t>HZMT 1912</t>
  </si>
  <si>
    <t>HZMT 1917</t>
  </si>
  <si>
    <t>HZMT 1919</t>
  </si>
  <si>
    <t>HZMT 1940</t>
  </si>
  <si>
    <t>HZMT 1950</t>
  </si>
  <si>
    <t>HZMT 1978</t>
  </si>
  <si>
    <t>HZMT 1979</t>
  </si>
  <si>
    <r>
      <rPr>
        <b/>
        <sz val="11"/>
        <color theme="1"/>
        <rFont val="Calibri"/>
        <family val="2"/>
        <scheme val="minor"/>
      </rPr>
      <t xml:space="preserve">PLO 1: </t>
    </r>
    <r>
      <rPr>
        <sz val="11"/>
        <color theme="1"/>
        <rFont val="Calibri"/>
        <family val="2"/>
        <scheme val="minor"/>
      </rPr>
      <t>Determine and analyze the relationships of local, state, federal, and business/industry regulations in hazardous materials management</t>
    </r>
  </si>
  <si>
    <r>
      <rPr>
        <b/>
        <sz val="11"/>
        <color theme="1"/>
        <rFont val="Calibri"/>
        <family val="2"/>
        <scheme val="minor"/>
      </rPr>
      <t xml:space="preserve">PLO 2: </t>
    </r>
    <r>
      <rPr>
        <sz val="11"/>
        <color theme="1"/>
        <rFont val="Calibri"/>
        <family val="2"/>
        <scheme val="minor"/>
      </rPr>
      <t>Explain the procedures necessary to prepare for safe operations working with or around hazardous materials</t>
    </r>
  </si>
  <si>
    <r>
      <rPr>
        <b/>
        <sz val="11"/>
        <color theme="1"/>
        <rFont val="Calibri"/>
        <family val="2"/>
        <scheme val="minor"/>
      </rPr>
      <t xml:space="preserve">PLO 3: </t>
    </r>
    <r>
      <rPr>
        <sz val="11"/>
        <color theme="1"/>
        <rFont val="Calibri"/>
        <family val="2"/>
        <scheme val="minor"/>
      </rPr>
      <t>Explain how hazardous materials management is utilized in the larger context of emergency services</t>
    </r>
  </si>
  <si>
    <t>B10</t>
  </si>
  <si>
    <t>A5</t>
  </si>
  <si>
    <t>G1</t>
  </si>
  <si>
    <t>PLO 1: Determine and analyze the relationships of local, state, federal, and business/industry regulations in hazardous materials management</t>
  </si>
  <si>
    <t>HZMT 1903 Introduction to Environmental Management</t>
  </si>
  <si>
    <t>HZMT 1905 Environmental Sampling and Monitoring</t>
  </si>
  <si>
    <t>HZMT 1907 Resource Conservation and Recovery Act (RCRA)</t>
  </si>
  <si>
    <t>HZMT 1909 Clearn Air and Water Quality Regulation</t>
  </si>
  <si>
    <t>HZMT 1912 Industrial Hygiene and Toxicology</t>
  </si>
  <si>
    <t>HZMT 1917 DOT Regulations</t>
  </si>
  <si>
    <t>HZMT 1940 Introduction to Ergonomics</t>
  </si>
  <si>
    <t>HZMT 1950 Characteristics of Hazardous Materials</t>
  </si>
  <si>
    <t>HZMT 1978 GIS for Emergency Operations</t>
  </si>
  <si>
    <t>HZMT 1979 Continuity of Operations Planning</t>
  </si>
  <si>
    <t>PLO 2: Explain the procedures necessary to prepare for safe operations working with or around hazardous materials</t>
  </si>
  <si>
    <t>PLO 3: Explain how hazardous materials management is utilized in the larger context of emergency services</t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</si>
  <si>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B10.</t>
    </r>
    <r>
      <rPr>
        <sz val="14"/>
        <color theme="1"/>
        <rFont val="Calibri"/>
        <family val="2"/>
        <scheme val="minor"/>
      </rPr>
      <t xml:space="preserve"> Outline indoor air quality pollutants such as radon, formaldehyde, volatile organic compounds, combustion gases, particulates and biological contaminants as well as various monitoring methods involved with indoor air quality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</si>
  <si>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A2.</t>
    </r>
    <r>
      <rPr>
        <sz val="14"/>
        <color theme="1"/>
        <rFont val="Calibri"/>
        <family val="2"/>
        <scheme val="minor"/>
      </rPr>
      <t xml:space="preserve"> Outline the provisions and objectives of the Resource Conservation Recovery Act, Clean Water Act, Safe Drinking Water Act, Clean Air Act/Amendments, Water pollution control Act, Emergency Planning and Community Right to Know and Occupational Safety and Health Act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</si>
  <si>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A1.</t>
    </r>
    <r>
      <rPr>
        <sz val="14"/>
        <color theme="1"/>
        <rFont val="Calibri"/>
        <family val="2"/>
        <scheme val="minor"/>
      </rPr>
      <t xml:space="preserve"> Explain the primary purpose of RCRA and the types of waste regulated by RCRA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</si>
  <si>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B1.</t>
    </r>
    <r>
      <rPr>
        <sz val="14"/>
        <color theme="1"/>
        <rFont val="Calibri"/>
        <family val="2"/>
        <scheme val="minor"/>
      </rPr>
      <t xml:space="preserve"> Using Title 40 of the Code of Federal Regulations (CFR), determine and interpret the requirements for identifying, storing, transporting, and disposing of hazardous waste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</si>
  <si>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D1.</t>
    </r>
    <r>
      <rPr>
        <sz val="14"/>
        <color theme="1"/>
        <rFont val="Calibri"/>
        <family val="2"/>
        <scheme val="minor"/>
      </rPr>
      <t xml:space="preserve"> Define and discuss the federal hazardous waste generator classification system and various selected state programs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</si>
  <si>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C1.</t>
    </r>
    <r>
      <rPr>
        <sz val="14"/>
        <color theme="1"/>
        <rFont val="Calibri"/>
        <family val="2"/>
        <scheme val="minor"/>
      </rPr>
      <t xml:space="preserve"> Define and distinguish solid waste, hazardous waste, non-hazardous waste, hazardous substance, and extremely hazardous substances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</si>
  <si>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A2.</t>
    </r>
    <r>
      <rPr>
        <sz val="14"/>
        <color theme="1"/>
        <rFont val="Calibri"/>
        <family val="2"/>
        <scheme val="minor"/>
      </rPr>
      <t xml:space="preserve"> Contrast and compare sampling activities for regulatory compliance and response operations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</si>
  <si>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A1.</t>
    </r>
    <r>
      <rPr>
        <sz val="14"/>
        <color theme="1"/>
        <rFont val="Calibri"/>
        <family val="2"/>
        <scheme val="minor"/>
      </rPr>
      <t xml:space="preserve"> Identify, interpret, and practice application of the environmental regulations concerning air emissions and wastewater discharged by industrial facilities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</si>
  <si>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Times New Roman"/>
        <family val="1"/>
      </rPr>
      <t>D4</t>
    </r>
    <r>
      <rPr>
        <b/>
        <sz val="14"/>
        <color theme="1"/>
        <rFont val="Calibri"/>
        <family val="2"/>
        <scheme val="minor"/>
      </rPr>
      <t>.</t>
    </r>
    <r>
      <rPr>
        <sz val="14"/>
        <color theme="1"/>
        <rFont val="Calibri"/>
        <family val="2"/>
        <scheme val="minor"/>
      </rPr>
      <t xml:space="preserve"> Identify 4 types of sources that a State program must provide for in its 40 CFR Part 70 permitting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</si>
  <si>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A1.</t>
    </r>
    <r>
      <rPr>
        <sz val="14"/>
        <color theme="1"/>
        <rFont val="Calibri"/>
        <family val="2"/>
        <scheme val="minor"/>
      </rPr>
      <t xml:space="preserve"> Define environmental toxicology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</si>
  <si>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A5.</t>
    </r>
    <r>
      <rPr>
        <sz val="14"/>
        <color theme="1"/>
        <rFont val="Calibri"/>
        <family val="2"/>
        <scheme val="minor"/>
      </rPr>
      <t xml:space="preserve"> Summarize the relevance of environmental toxicology to the human species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</si>
  <si>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C4.</t>
    </r>
    <r>
      <rPr>
        <sz val="14"/>
        <color theme="1"/>
        <rFont val="Calibri"/>
        <family val="2"/>
        <scheme val="minor"/>
      </rPr>
      <t xml:space="preserve"> Explain hazard warning placards and how they are used to communicate the hazards of dangerous good shipments being transported by motor vehicles, railcars, and other transport devices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</si>
  <si>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C1.</t>
    </r>
    <r>
      <rPr>
        <sz val="14"/>
        <color theme="1"/>
        <rFont val="Calibri"/>
        <family val="2"/>
        <scheme val="minor"/>
      </rPr>
      <t xml:space="preserve"> Explain a shipping paper and its purpose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</si>
  <si>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A1.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rgb="FF000000"/>
        <rFont val="Calibri"/>
        <family val="2"/>
        <scheme val="minor"/>
      </rPr>
      <t>Identify resources for information on OSHA standards, Environmental Protection Agency (EPA), Hazardous Waste Legislation and Safety and Health programs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</si>
  <si>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A2.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rgb="FF000000"/>
        <rFont val="Calibri"/>
        <family val="2"/>
        <scheme val="minor"/>
      </rPr>
      <t>Describe how OSHA and EPA regulations apply to a hazardous materials release or spill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</si>
  <si>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D1.</t>
    </r>
    <r>
      <rPr>
        <sz val="14"/>
        <color theme="1"/>
        <rFont val="Calibri"/>
        <family val="2"/>
        <scheme val="minor"/>
      </rPr>
      <t xml:space="preserve"> Explain and create an ergonomics program for a specific workplace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</si>
  <si>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E1.</t>
    </r>
    <r>
      <rPr>
        <sz val="14"/>
        <color theme="1"/>
        <rFont val="Calibri"/>
        <family val="2"/>
        <scheme val="minor"/>
      </rPr>
      <t xml:space="preserve"> Describe the fire triangle and the tetrahedron of fire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</si>
  <si>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F1.</t>
    </r>
    <r>
      <rPr>
        <sz val="14"/>
        <color theme="1"/>
        <rFont val="Calibri"/>
        <family val="2"/>
        <scheme val="minor"/>
      </rPr>
      <t xml:space="preserve"> Identify and define the types of flammable liquids and their hazards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</si>
  <si>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G1.</t>
    </r>
    <r>
      <rPr>
        <sz val="14"/>
        <color theme="1"/>
        <rFont val="Calibri"/>
        <family val="2"/>
        <scheme val="minor"/>
      </rPr>
      <t xml:space="preserve"> Identify common flammable compressed gases and their hazards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</si>
  <si>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D1.</t>
    </r>
    <r>
      <rPr>
        <sz val="14"/>
        <color theme="1"/>
        <rFont val="Calibri"/>
        <family val="2"/>
        <scheme val="minor"/>
      </rPr>
      <t xml:space="preserve"> Identify GIS applications in Emergency Services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</si>
  <si>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D2.</t>
    </r>
    <r>
      <rPr>
        <sz val="14"/>
        <color theme="1"/>
        <rFont val="Calibri"/>
        <family val="2"/>
        <scheme val="minor"/>
      </rPr>
      <t xml:space="preserve"> Identify possible uses for GIS in Emergency Services</t>
    </r>
  </si>
  <si>
    <r>
      <t>·</t>
    </r>
    <r>
      <rPr>
        <sz val="14"/>
        <color theme="1"/>
        <rFont val="Times New Roman"/>
        <family val="1"/>
      </rPr>
      <t xml:space="preserve">         </t>
    </r>
    <r>
      <rPr>
        <b/>
        <sz val="14"/>
        <color theme="1"/>
        <rFont val="Calibri"/>
        <family val="2"/>
        <scheme val="minor"/>
      </rPr>
      <t>B1.</t>
    </r>
    <r>
      <rPr>
        <sz val="14"/>
        <color theme="1"/>
        <rFont val="Calibri"/>
        <family val="2"/>
        <scheme val="minor"/>
      </rPr>
      <t xml:space="preserve"> Define Federal Continuity Directive 1</t>
    </r>
  </si>
  <si>
    <t>HZMT 1919 Hazardous Waste Operations and Emergency Response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</si>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</sst>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Symbol"/>
      <family val="1"/>
      <charset val="2"/>
    </font>
    <font>
      <sz val="14"/>
      <color theme="1"/>
      <name val="Times New Roman"/>
      <family val="1"/>
    </font>
    <font>
      <sz val="14"/>
      <color rgb="FF000000"/>
      <name val="Calibri"/>
      <family val="2"/>
      <scheme val="minor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2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9" fontId="0" fillId="2" borderId="6" xfId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" fontId="0" fillId="5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9" fontId="0" fillId="3" borderId="2" xfId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9" fontId="0" fillId="2" borderId="9" xfId="1" applyFont="1" applyFill="1" applyBorder="1" applyAlignment="1">
      <alignment horizontal="center"/>
    </xf>
    <xf numFmtId="0" fontId="1" fillId="4" borderId="1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6" borderId="12" xfId="0" applyFont="1" applyFill="1" applyBorder="1"/>
    <xf numFmtId="9" fontId="1" fillId="0" borderId="12" xfId="1" applyFont="1" applyBorder="1"/>
    <xf numFmtId="9" fontId="1" fillId="0" borderId="13" xfId="1" applyFont="1" applyBorder="1"/>
    <xf numFmtId="0" fontId="0" fillId="0" borderId="14" xfId="0" applyFill="1" applyBorder="1" applyAlignment="1">
      <alignment horizontal="center"/>
    </xf>
    <xf numFmtId="1" fontId="0" fillId="5" borderId="14" xfId="0" applyNumberFormat="1" applyFill="1" applyBorder="1" applyAlignment="1">
      <alignment horizontal="center"/>
    </xf>
    <xf numFmtId="9" fontId="1" fillId="0" borderId="16" xfId="1" applyFont="1" applyBorder="1"/>
    <xf numFmtId="0" fontId="0" fillId="0" borderId="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9" fontId="0" fillId="3" borderId="18" xfId="1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1" fontId="0" fillId="7" borderId="6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9" fontId="0" fillId="7" borderId="6" xfId="1" applyFon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9" fontId="0" fillId="7" borderId="2" xfId="1" applyFont="1" applyFill="1" applyBorder="1" applyAlignment="1">
      <alignment horizontal="center"/>
    </xf>
    <xf numFmtId="1" fontId="0" fillId="7" borderId="14" xfId="0" applyNumberFormat="1" applyFill="1" applyBorder="1" applyAlignment="1">
      <alignment horizontal="center"/>
    </xf>
    <xf numFmtId="9" fontId="0" fillId="7" borderId="14" xfId="1" applyFont="1" applyFill="1" applyBorder="1" applyAlignment="1">
      <alignment horizontal="center"/>
    </xf>
    <xf numFmtId="9" fontId="0" fillId="7" borderId="15" xfId="1" applyFont="1" applyFill="1" applyBorder="1" applyAlignment="1">
      <alignment horizontal="center"/>
    </xf>
    <xf numFmtId="0" fontId="1" fillId="0" borderId="7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9" xfId="0" applyBorder="1" applyProtection="1">
      <protection locked="0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3" borderId="15" xfId="1" applyFont="1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9" fontId="0" fillId="7" borderId="9" xfId="1" applyFont="1" applyFill="1" applyBorder="1" applyAlignment="1">
      <alignment horizontal="center"/>
    </xf>
    <xf numFmtId="9" fontId="0" fillId="7" borderId="20" xfId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26"/>
  <sheetViews>
    <sheetView zoomScale="115" zoomScaleNormal="115" workbookViewId="0">
      <pane xSplit="1" topLeftCell="B1" activePane="topRight" state="frozen"/>
      <selection pane="topRight" activeCell="A16" sqref="A16"/>
    </sheetView>
  </sheetViews>
  <sheetFormatPr defaultColWidth="65.28515625" defaultRowHeight="15" x14ac:dyDescent="0.25"/>
  <cols>
    <col min="1" max="1" width="37" customWidth="1"/>
    <col min="2" max="2" width="12.140625" bestFit="1" customWidth="1"/>
    <col min="3" max="3" width="4.85546875" bestFit="1" customWidth="1"/>
    <col min="4" max="4" width="5.42578125" bestFit="1" customWidth="1"/>
    <col min="5" max="5" width="6.28515625" customWidth="1"/>
    <col min="6" max="6" width="12.140625" bestFit="1" customWidth="1"/>
    <col min="7" max="7" width="4.85546875" bestFit="1" customWidth="1"/>
    <col min="8" max="8" width="5.42578125" bestFit="1" customWidth="1"/>
    <col min="9" max="9" width="6.28515625" customWidth="1"/>
    <col min="10" max="10" width="12.140625" bestFit="1" customWidth="1"/>
    <col min="11" max="11" width="4.85546875" bestFit="1" customWidth="1"/>
    <col min="12" max="12" width="5.42578125" bestFit="1" customWidth="1"/>
    <col min="13" max="13" width="6.28515625" customWidth="1"/>
    <col min="14" max="14" width="12.140625" bestFit="1" customWidth="1"/>
    <col min="15" max="15" width="4.85546875" bestFit="1" customWidth="1"/>
    <col min="16" max="16" width="5.42578125" bestFit="1" customWidth="1"/>
    <col min="17" max="17" width="6.28515625" customWidth="1"/>
    <col min="18" max="18" width="12.140625" bestFit="1" customWidth="1"/>
    <col min="19" max="19" width="4.85546875" bestFit="1" customWidth="1"/>
    <col min="20" max="20" width="5.42578125" bestFit="1" customWidth="1"/>
    <col min="21" max="21" width="6.28515625" customWidth="1"/>
    <col min="22" max="22" width="12.140625" bestFit="1" customWidth="1"/>
    <col min="23" max="23" width="4.85546875" bestFit="1" customWidth="1"/>
    <col min="24" max="24" width="5.42578125" bestFit="1" customWidth="1"/>
    <col min="25" max="25" width="6.28515625" customWidth="1"/>
    <col min="26" max="26" width="12.140625" bestFit="1" customWidth="1"/>
    <col min="27" max="27" width="4.85546875" bestFit="1" customWidth="1"/>
    <col min="28" max="28" width="5.42578125" bestFit="1" customWidth="1"/>
    <col min="29" max="29" width="6.28515625" customWidth="1"/>
    <col min="30" max="30" width="12.140625" bestFit="1" customWidth="1"/>
    <col min="31" max="31" width="4.85546875" bestFit="1" customWidth="1"/>
    <col min="32" max="32" width="5.42578125" bestFit="1" customWidth="1"/>
    <col min="33" max="33" width="6.28515625" customWidth="1"/>
    <col min="34" max="34" width="12.140625" bestFit="1" customWidth="1"/>
    <col min="35" max="35" width="4.85546875" bestFit="1" customWidth="1"/>
    <col min="36" max="36" width="5.42578125" bestFit="1" customWidth="1"/>
    <col min="37" max="37" width="6.28515625" customWidth="1"/>
    <col min="38" max="38" width="12.140625" bestFit="1" customWidth="1"/>
    <col min="39" max="39" width="4.85546875" bestFit="1" customWidth="1"/>
    <col min="40" max="40" width="5.42578125" bestFit="1" customWidth="1"/>
    <col min="41" max="41" width="6.28515625" customWidth="1"/>
    <col min="42" max="42" width="12.140625" bestFit="1" customWidth="1"/>
    <col min="43" max="43" width="4.85546875" bestFit="1" customWidth="1"/>
    <col min="44" max="44" width="5.42578125" bestFit="1" customWidth="1"/>
    <col min="45" max="45" width="6.28515625" customWidth="1"/>
    <col min="46" max="46" width="12.140625" style="49" bestFit="1" customWidth="1"/>
    <col min="47" max="47" width="4.85546875" style="49" bestFit="1" customWidth="1"/>
    <col min="48" max="48" width="5.42578125" style="49" bestFit="1" customWidth="1"/>
    <col min="49" max="49" width="6.28515625" style="49" customWidth="1"/>
    <col min="50" max="50" width="12.140625" style="49" bestFit="1" customWidth="1"/>
    <col min="51" max="51" width="4.85546875" style="49" bestFit="1" customWidth="1"/>
    <col min="52" max="52" width="5.42578125" style="49" bestFit="1" customWidth="1"/>
    <col min="53" max="53" width="6.28515625" style="49" customWidth="1"/>
    <col min="54" max="54" width="12.140625" style="49" customWidth="1"/>
    <col min="55" max="55" width="4.85546875" style="49" customWidth="1"/>
    <col min="56" max="56" width="5.42578125" style="49" customWidth="1"/>
    <col min="57" max="57" width="6.28515625" style="49" customWidth="1"/>
    <col min="58" max="59" width="65.28515625" style="49"/>
  </cols>
  <sheetData>
    <row r="1" spans="1:57" x14ac:dyDescent="0.25">
      <c r="A1" s="13" t="s">
        <v>0</v>
      </c>
      <c r="B1" s="14" t="s">
        <v>17</v>
      </c>
      <c r="C1" s="15"/>
      <c r="D1" s="15"/>
      <c r="E1" s="15"/>
      <c r="F1" s="16" t="s">
        <v>18</v>
      </c>
      <c r="G1" s="16"/>
      <c r="H1" s="16"/>
      <c r="I1" s="16"/>
      <c r="J1" s="15" t="s">
        <v>19</v>
      </c>
      <c r="K1" s="15"/>
      <c r="L1" s="15"/>
      <c r="M1" s="15"/>
      <c r="N1" s="16" t="s">
        <v>20</v>
      </c>
      <c r="O1" s="16"/>
      <c r="P1" s="16"/>
      <c r="Q1" s="17"/>
      <c r="R1" s="14" t="s">
        <v>21</v>
      </c>
      <c r="S1" s="15"/>
      <c r="T1" s="15"/>
      <c r="U1" s="15"/>
      <c r="V1" s="16" t="s">
        <v>22</v>
      </c>
      <c r="W1" s="16"/>
      <c r="X1" s="16"/>
      <c r="Y1" s="16"/>
      <c r="Z1" s="15" t="s">
        <v>23</v>
      </c>
      <c r="AA1" s="15"/>
      <c r="AB1" s="15"/>
      <c r="AC1" s="15"/>
      <c r="AD1" s="16" t="s">
        <v>24</v>
      </c>
      <c r="AE1" s="16"/>
      <c r="AF1" s="16"/>
      <c r="AG1" s="17"/>
      <c r="AH1" s="14" t="s">
        <v>25</v>
      </c>
      <c r="AI1" s="15"/>
      <c r="AJ1" s="15"/>
      <c r="AK1" s="18"/>
      <c r="AL1" s="16" t="s">
        <v>26</v>
      </c>
      <c r="AM1" s="16"/>
      <c r="AN1" s="16"/>
      <c r="AO1" s="16"/>
      <c r="AP1" s="15" t="s">
        <v>27</v>
      </c>
      <c r="AQ1" s="15"/>
      <c r="AR1" s="15"/>
      <c r="AS1" s="1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</row>
    <row r="2" spans="1:57" ht="60" x14ac:dyDescent="0.25">
      <c r="A2" s="19" t="s">
        <v>28</v>
      </c>
      <c r="B2" s="2" t="s">
        <v>7</v>
      </c>
      <c r="C2" s="4" t="s">
        <v>5</v>
      </c>
      <c r="D2" s="4" t="s">
        <v>6</v>
      </c>
      <c r="E2" s="4" t="s">
        <v>8</v>
      </c>
      <c r="F2" s="4" t="s">
        <v>7</v>
      </c>
      <c r="G2" s="4" t="s">
        <v>5</v>
      </c>
      <c r="H2" s="4" t="s">
        <v>6</v>
      </c>
      <c r="I2" s="4" t="s">
        <v>8</v>
      </c>
      <c r="J2" s="4" t="s">
        <v>7</v>
      </c>
      <c r="K2" s="4" t="s">
        <v>5</v>
      </c>
      <c r="L2" s="4" t="s">
        <v>6</v>
      </c>
      <c r="M2" s="4" t="s">
        <v>8</v>
      </c>
      <c r="N2" s="4" t="s">
        <v>7</v>
      </c>
      <c r="O2" s="4" t="s">
        <v>5</v>
      </c>
      <c r="P2" s="4" t="s">
        <v>6</v>
      </c>
      <c r="Q2" s="3" t="s">
        <v>8</v>
      </c>
      <c r="R2" s="2" t="s">
        <v>7</v>
      </c>
      <c r="S2" s="4" t="s">
        <v>5</v>
      </c>
      <c r="T2" s="4" t="s">
        <v>6</v>
      </c>
      <c r="U2" s="4" t="s">
        <v>8</v>
      </c>
      <c r="V2" s="4" t="s">
        <v>7</v>
      </c>
      <c r="W2" s="4" t="s">
        <v>5</v>
      </c>
      <c r="X2" s="4" t="s">
        <v>6</v>
      </c>
      <c r="Y2" s="4" t="s">
        <v>8</v>
      </c>
      <c r="Z2" s="4" t="s">
        <v>7</v>
      </c>
      <c r="AA2" s="4" t="s">
        <v>5</v>
      </c>
      <c r="AB2" s="4" t="s">
        <v>6</v>
      </c>
      <c r="AC2" s="4" t="s">
        <v>8</v>
      </c>
      <c r="AD2" s="4" t="s">
        <v>7</v>
      </c>
      <c r="AE2" s="4" t="s">
        <v>5</v>
      </c>
      <c r="AF2" s="4" t="s">
        <v>6</v>
      </c>
      <c r="AG2" s="3" t="s">
        <v>8</v>
      </c>
      <c r="AH2" s="2" t="s">
        <v>7</v>
      </c>
      <c r="AI2" s="4" t="s">
        <v>5</v>
      </c>
      <c r="AJ2" s="4" t="s">
        <v>6</v>
      </c>
      <c r="AK2" s="20" t="s">
        <v>8</v>
      </c>
      <c r="AL2" s="4" t="s">
        <v>7</v>
      </c>
      <c r="AM2" s="4" t="s">
        <v>5</v>
      </c>
      <c r="AN2" s="4" t="s">
        <v>6</v>
      </c>
      <c r="AO2" s="4" t="s">
        <v>8</v>
      </c>
      <c r="AP2" s="4" t="s">
        <v>7</v>
      </c>
      <c r="AQ2" s="4" t="s">
        <v>5</v>
      </c>
      <c r="AR2" s="4" t="s">
        <v>6</v>
      </c>
      <c r="AS2" s="20" t="s">
        <v>8</v>
      </c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</row>
    <row r="3" spans="1:57" x14ac:dyDescent="0.25">
      <c r="A3" s="21" t="s">
        <v>9</v>
      </c>
      <c r="B3" s="1" t="s">
        <v>4</v>
      </c>
      <c r="C3" s="7"/>
      <c r="D3" s="7"/>
      <c r="E3" s="5" t="str">
        <f>IFERROR(C3/D3,"")</f>
        <v/>
      </c>
      <c r="F3" s="30"/>
      <c r="G3" s="31"/>
      <c r="H3" s="31"/>
      <c r="I3" s="36"/>
      <c r="J3" s="6" t="s">
        <v>2</v>
      </c>
      <c r="K3" s="7"/>
      <c r="L3" s="7"/>
      <c r="M3" s="5" t="str">
        <f>IFERROR(K3/L3,"")</f>
        <v/>
      </c>
      <c r="N3" s="6" t="s">
        <v>2</v>
      </c>
      <c r="O3" s="7"/>
      <c r="P3" s="7"/>
      <c r="Q3" s="9" t="str">
        <f>IFERROR(O3/P3,"")</f>
        <v/>
      </c>
      <c r="R3" s="30"/>
      <c r="S3" s="31"/>
      <c r="T3" s="31"/>
      <c r="U3" s="36"/>
      <c r="V3" s="30"/>
      <c r="W3" s="31"/>
      <c r="X3" s="31"/>
      <c r="Y3" s="36"/>
      <c r="Z3" s="6" t="s">
        <v>2</v>
      </c>
      <c r="AA3" s="7"/>
      <c r="AB3" s="7"/>
      <c r="AC3" s="5" t="str">
        <f>IFERROR(AA3/AB3,"")</f>
        <v/>
      </c>
      <c r="AD3" s="30"/>
      <c r="AE3" s="31"/>
      <c r="AF3" s="31"/>
      <c r="AG3" s="36"/>
      <c r="AH3" s="30"/>
      <c r="AI3" s="31"/>
      <c r="AJ3" s="31"/>
      <c r="AK3" s="36"/>
      <c r="AL3" s="30"/>
      <c r="AM3" s="31"/>
      <c r="AN3" s="31"/>
      <c r="AO3" s="36"/>
      <c r="AP3" s="6" t="s">
        <v>10</v>
      </c>
      <c r="AQ3" s="7"/>
      <c r="AR3" s="7"/>
      <c r="AS3" s="12" t="str">
        <f>IFERROR(AQ3/AR3,"")</f>
        <v/>
      </c>
      <c r="AT3" s="50"/>
      <c r="AU3" s="51"/>
      <c r="AV3" s="51"/>
      <c r="AW3" s="52"/>
      <c r="AX3" s="50"/>
      <c r="AY3" s="51"/>
      <c r="AZ3" s="51"/>
      <c r="BA3" s="52"/>
      <c r="BB3" s="50"/>
      <c r="BC3" s="51"/>
      <c r="BD3" s="51"/>
      <c r="BE3" s="52"/>
    </row>
    <row r="4" spans="1:57" x14ac:dyDescent="0.25">
      <c r="A4" s="22" t="str">
        <f>IFERROR(SUM(IF(LEN(C3)&gt;0,AVERAGE(C3:C5),0),IF(LEN(G3)&gt;0, AVERAGE(G3:G5),0),IF(LEN(K3)&gt;0,AVERAGE(K3:K5),0),IF(LEN(O3)&gt;0,AVERAGE(O3:O5),0),IF(LEN(S3)&gt;0,AVERAGE(S3:S5),0),IF(LEN(W3)&gt;0, AVERAGE(W3:W5),0),IF(LEN(AA3)&gt;0, AVERAGE(AA3:AA5),0),IF(LEN(AE3)&gt;0, AVERAGE(AE3:AE5),0),IF(LEN(AI3)&gt;0, AVERAGE(AI3:AI5),0),IF(LEN(AM3)&gt;0, AVERAGE(AM3:AM5),0),IF(LEN(AQ3)&gt;0, AVERAGE(AQ3:AQ5),0),IF(LEN(AU3)&gt;0, AVERAGE(AU3:AU5),0),IF(LEN(AY3)&gt;0, AVERAGE(AY3:AY5),0),IF(LEN(BC3)&gt;0, AVERAGE(BC3:BC5),0))/(SUM(IF(LEN(D3)&gt;0,AVERAGE(D3:D5),0),IF(LEN(H3)&gt;0, AVERAGE(H3:H5),0),IF(LEN(L3)&gt;0,AVERAGE(L3:L5),0),IF(LEN(P3)&gt;0,AVERAGE(P3:P5),0),IF(LEN(T3)&gt;0,AVERAGE(T3:T5),0),IF(LEN(X3)&gt;0, AVERAGE(X3:X5),0),IF(LEN(AB3)&gt;0, AVERAGE(AB3:AB5),0),IF(LEN(AF3)&gt;0, AVERAGE(AF3:AF5),0),IF(LEN(AJ3)&gt;0, AVERAGE(AJ3:AJ5),0),IF(LEN(AN3)&gt;0, AVERAGE(AN3:AN5),0),IF(LEN(AR3)&gt;0, AVERAGE(AR3:AR5),0),IF(LEN(AV3)&gt;0, AVERAGE(AV3:AV5),0),IF(LEN(AZ3)&gt;0, AVERAGE(AZ3:AZ5),0),IF(LEN(BD3)&gt;0, AVERAGE(BD3:BD5),0))),"")</f>
        <v/>
      </c>
      <c r="B4" s="1"/>
      <c r="C4" s="6"/>
      <c r="D4" s="6"/>
      <c r="E4" s="6"/>
      <c r="F4" s="30"/>
      <c r="G4" s="31"/>
      <c r="H4" s="31"/>
      <c r="I4" s="36"/>
      <c r="J4" s="6" t="s">
        <v>10</v>
      </c>
      <c r="K4" s="7"/>
      <c r="L4" s="7"/>
      <c r="M4" s="5" t="str">
        <f t="shared" ref="M4:M5" si="0">IFERROR(K4/L4,"")</f>
        <v/>
      </c>
      <c r="N4" s="6" t="s">
        <v>16</v>
      </c>
      <c r="O4" s="7"/>
      <c r="P4" s="7"/>
      <c r="Q4" s="9" t="str">
        <f>IFERROR(O4/P4,"")</f>
        <v/>
      </c>
      <c r="R4" s="30"/>
      <c r="S4" s="31"/>
      <c r="T4" s="31"/>
      <c r="U4" s="36"/>
      <c r="V4" s="30"/>
      <c r="W4" s="31"/>
      <c r="X4" s="31"/>
      <c r="Y4" s="36"/>
      <c r="Z4" s="6" t="s">
        <v>4</v>
      </c>
      <c r="AA4" s="7"/>
      <c r="AB4" s="7"/>
      <c r="AC4" s="5" t="str">
        <f>IFERROR(AA4/AB4,"")</f>
        <v/>
      </c>
      <c r="AD4" s="30"/>
      <c r="AE4" s="31"/>
      <c r="AF4" s="31"/>
      <c r="AG4" s="36"/>
      <c r="AH4" s="30"/>
      <c r="AI4" s="31"/>
      <c r="AJ4" s="31"/>
      <c r="AK4" s="36"/>
      <c r="AL4" s="30"/>
      <c r="AM4" s="31"/>
      <c r="AN4" s="31"/>
      <c r="AO4" s="36"/>
      <c r="AP4" s="6"/>
      <c r="AQ4" s="6"/>
      <c r="AR4" s="6"/>
      <c r="AS4" s="27"/>
      <c r="AT4" s="50"/>
      <c r="AU4" s="51"/>
      <c r="AV4" s="51"/>
      <c r="AW4" s="52"/>
      <c r="AX4" s="50"/>
      <c r="AY4" s="51"/>
      <c r="AZ4" s="51"/>
      <c r="BA4" s="52"/>
      <c r="BB4" s="50"/>
      <c r="BC4" s="51"/>
      <c r="BD4" s="51"/>
      <c r="BE4" s="52"/>
    </row>
    <row r="5" spans="1:57" x14ac:dyDescent="0.25">
      <c r="A5" s="22"/>
      <c r="B5" s="1"/>
      <c r="C5" s="6"/>
      <c r="D5" s="6"/>
      <c r="E5" s="6"/>
      <c r="F5" s="30"/>
      <c r="G5" s="31"/>
      <c r="H5" s="31"/>
      <c r="I5" s="36"/>
      <c r="J5" s="6" t="s">
        <v>11</v>
      </c>
      <c r="K5" s="7"/>
      <c r="L5" s="7"/>
      <c r="M5" s="5" t="str">
        <f t="shared" si="0"/>
        <v/>
      </c>
      <c r="N5" s="6"/>
      <c r="O5" s="6"/>
      <c r="P5" s="6"/>
      <c r="Q5" s="6"/>
      <c r="R5" s="30"/>
      <c r="S5" s="31"/>
      <c r="T5" s="31"/>
      <c r="U5" s="36"/>
      <c r="V5" s="30"/>
      <c r="W5" s="31"/>
      <c r="X5" s="31"/>
      <c r="Y5" s="36"/>
      <c r="Z5" s="6"/>
      <c r="AA5" s="6"/>
      <c r="AB5" s="6"/>
      <c r="AC5" s="6"/>
      <c r="AD5" s="30"/>
      <c r="AE5" s="31"/>
      <c r="AF5" s="31"/>
      <c r="AG5" s="36"/>
      <c r="AH5" s="30"/>
      <c r="AI5" s="31"/>
      <c r="AJ5" s="31"/>
      <c r="AK5" s="36"/>
      <c r="AL5" s="30"/>
      <c r="AM5" s="31"/>
      <c r="AN5" s="31"/>
      <c r="AO5" s="36"/>
      <c r="AP5" s="6"/>
      <c r="AQ5" s="6"/>
      <c r="AR5" s="6"/>
      <c r="AS5" s="27"/>
      <c r="AT5" s="50"/>
      <c r="AU5" s="51"/>
      <c r="AV5" s="51"/>
      <c r="AW5" s="52"/>
      <c r="AX5" s="50"/>
      <c r="AY5" s="51"/>
      <c r="AZ5" s="51"/>
      <c r="BA5" s="52"/>
      <c r="BB5" s="50"/>
      <c r="BC5" s="51"/>
      <c r="BD5" s="51"/>
      <c r="BE5" s="52"/>
    </row>
    <row r="6" spans="1:57" ht="60.75" thickBot="1" x14ac:dyDescent="0.3">
      <c r="A6" s="19" t="s">
        <v>29</v>
      </c>
      <c r="B6" s="2" t="s">
        <v>7</v>
      </c>
      <c r="C6" s="4" t="s">
        <v>5</v>
      </c>
      <c r="D6" s="4" t="s">
        <v>6</v>
      </c>
      <c r="E6" s="4" t="s">
        <v>8</v>
      </c>
      <c r="F6" s="4" t="s">
        <v>7</v>
      </c>
      <c r="G6" s="4" t="s">
        <v>5</v>
      </c>
      <c r="H6" s="4" t="s">
        <v>6</v>
      </c>
      <c r="I6" s="4" t="s">
        <v>8</v>
      </c>
      <c r="J6" s="4" t="s">
        <v>7</v>
      </c>
      <c r="K6" s="4" t="s">
        <v>5</v>
      </c>
      <c r="L6" s="4" t="s">
        <v>6</v>
      </c>
      <c r="M6" s="4" t="s">
        <v>8</v>
      </c>
      <c r="N6" s="4" t="s">
        <v>7</v>
      </c>
      <c r="O6" s="4" t="s">
        <v>5</v>
      </c>
      <c r="P6" s="4" t="s">
        <v>6</v>
      </c>
      <c r="Q6" s="3" t="s">
        <v>8</v>
      </c>
      <c r="R6" s="2" t="s">
        <v>7</v>
      </c>
      <c r="S6" s="4" t="s">
        <v>5</v>
      </c>
      <c r="T6" s="4" t="s">
        <v>6</v>
      </c>
      <c r="U6" s="4" t="s">
        <v>8</v>
      </c>
      <c r="V6" s="4" t="s">
        <v>7</v>
      </c>
      <c r="W6" s="4" t="s">
        <v>5</v>
      </c>
      <c r="X6" s="4" t="s">
        <v>6</v>
      </c>
      <c r="Y6" s="4" t="s">
        <v>8</v>
      </c>
      <c r="Z6" s="4" t="s">
        <v>7</v>
      </c>
      <c r="AA6" s="4" t="s">
        <v>5</v>
      </c>
      <c r="AB6" s="4" t="s">
        <v>6</v>
      </c>
      <c r="AC6" s="4" t="s">
        <v>8</v>
      </c>
      <c r="AD6" s="4" t="s">
        <v>7</v>
      </c>
      <c r="AE6" s="4" t="s">
        <v>5</v>
      </c>
      <c r="AF6" s="4" t="s">
        <v>6</v>
      </c>
      <c r="AG6" s="3" t="s">
        <v>8</v>
      </c>
      <c r="AH6" s="2" t="s">
        <v>7</v>
      </c>
      <c r="AI6" s="4" t="s">
        <v>5</v>
      </c>
      <c r="AJ6" s="4" t="s">
        <v>6</v>
      </c>
      <c r="AK6" s="20" t="s">
        <v>8</v>
      </c>
      <c r="AL6" s="4" t="s">
        <v>7</v>
      </c>
      <c r="AM6" s="4" t="s">
        <v>5</v>
      </c>
      <c r="AN6" s="4" t="s">
        <v>6</v>
      </c>
      <c r="AO6" s="4" t="s">
        <v>8</v>
      </c>
      <c r="AP6" s="4" t="s">
        <v>7</v>
      </c>
      <c r="AQ6" s="4" t="s">
        <v>5</v>
      </c>
      <c r="AR6" s="4" t="s">
        <v>6</v>
      </c>
      <c r="AS6" s="20" t="s">
        <v>8</v>
      </c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</row>
    <row r="7" spans="1:57" x14ac:dyDescent="0.25">
      <c r="A7" s="21" t="s">
        <v>9</v>
      </c>
      <c r="B7" s="8" t="s">
        <v>31</v>
      </c>
      <c r="C7" s="7"/>
      <c r="D7" s="7"/>
      <c r="E7" s="5" t="str">
        <f>IFERROR(C7/D7,"")</f>
        <v/>
      </c>
      <c r="F7" s="30"/>
      <c r="G7" s="31"/>
      <c r="H7" s="31"/>
      <c r="I7" s="36"/>
      <c r="J7" s="28" t="s">
        <v>1</v>
      </c>
      <c r="K7" s="11"/>
      <c r="L7" s="11"/>
      <c r="M7" s="5" t="str">
        <f>IFERROR(K7/L7,"")</f>
        <v/>
      </c>
      <c r="N7" s="30"/>
      <c r="O7" s="31"/>
      <c r="P7" s="31"/>
      <c r="Q7" s="36"/>
      <c r="R7" s="8" t="s">
        <v>2</v>
      </c>
      <c r="S7" s="7"/>
      <c r="T7" s="7"/>
      <c r="U7" s="5" t="str">
        <f>IFERROR(S7/T7,"")</f>
        <v/>
      </c>
      <c r="V7" s="6" t="s">
        <v>3</v>
      </c>
      <c r="W7" s="7"/>
      <c r="X7" s="7"/>
      <c r="Y7" s="29" t="str">
        <f>IFERROR(W7/X7,"")</f>
        <v/>
      </c>
      <c r="Z7" s="32"/>
      <c r="AA7" s="32"/>
      <c r="AB7" s="32"/>
      <c r="AC7" s="32"/>
      <c r="AD7" s="10" t="s">
        <v>11</v>
      </c>
      <c r="AE7" s="7"/>
      <c r="AF7" s="7"/>
      <c r="AG7" s="9" t="str">
        <f>IFERROR(AE7/AF7,"")</f>
        <v/>
      </c>
      <c r="AH7" s="8" t="s">
        <v>13</v>
      </c>
      <c r="AI7" s="7"/>
      <c r="AJ7" s="7"/>
      <c r="AK7" s="12" t="str">
        <f>IFERROR(AI7/AJ7,"")</f>
        <v/>
      </c>
      <c r="AL7" s="32"/>
      <c r="AM7" s="32"/>
      <c r="AN7" s="32"/>
      <c r="AO7" s="32"/>
      <c r="AP7" s="32"/>
      <c r="AQ7" s="32"/>
      <c r="AR7" s="32"/>
      <c r="AS7" s="54"/>
      <c r="AT7" s="50"/>
      <c r="AU7" s="51"/>
      <c r="AV7" s="51"/>
      <c r="AW7" s="52"/>
      <c r="AX7" s="50"/>
      <c r="AY7" s="51"/>
      <c r="AZ7" s="51"/>
      <c r="BA7" s="52"/>
      <c r="BB7" s="50"/>
      <c r="BC7" s="51"/>
      <c r="BD7" s="51"/>
      <c r="BE7" s="52"/>
    </row>
    <row r="8" spans="1:57" x14ac:dyDescent="0.25">
      <c r="A8" s="22" t="str">
        <f>IFERROR(SUM(IF(LEN(C7)&gt;0,AVERAGE(C7:C9),0),IF(LEN(G7)&gt;0, AVERAGE(G7:G9),0),IF(LEN(K7)&gt;0,AVERAGE(K7:K9),0),IF(LEN(O7)&gt;0,AVERAGE(O7:O9),0),IF(LEN(S7)&gt;0,AVERAGE(S7:S9),0),IF(LEN(W7)&gt;0, AVERAGE(W7:W9),0),IF(LEN(AA7)&gt;0, AVERAGE(AA7:AA9),0),IF(LEN(AE7)&gt;0, AVERAGE(AE7:AE9),0),IF(LEN(AI7)&gt;0, AVERAGE(AI7:AI9),0),IF(LEN(AM7)&gt;0, AVERAGE(AM7:AM9),0),IF(LEN(AQ7)&gt;0, AVERAGE(AQ7:AQ9),0),IF(LEN(AU7)&gt;0, AVERAGE(AU7:AU9),0),IF(LEN(AY7)&gt;0, AVERAGE(AY7:AY9),0),IF(LEN(BC7)&gt;0, AVERAGE(BC7:BC9),0))/(SUM(IF(LEN(D7)&gt;0,AVERAGE(D7:D9),0),IF(LEN(H7)&gt;0, AVERAGE(H7:H9),0),IF(LEN(L7)&gt;0,AVERAGE(L7:L9),0),IF(LEN(P7)&gt;0,AVERAGE(P7:P9),0),IF(LEN(T7)&gt;0,AVERAGE(T7:T9),0),IF(LEN(X7)&gt;0, AVERAGE(X7:X9),0),IF(LEN(AB7)&gt;0, AVERAGE(AB7:AB9),0),IF(LEN(AF7)&gt;0, AVERAGE(AF7:AF9),0),IF(LEN(AJ7)&gt;0, AVERAGE(AJ7:AJ9),0),IF(LEN(AN7)&gt;0, AVERAGE(AN7:AN9),0),IF(LEN(AR7)&gt;0, AVERAGE(AR7:AR9),0),IF(LEN(AV7)&gt;0, AVERAGE(AV7:AV9),0),IF(LEN(AZ7)&gt;0, AVERAGE(AZ7:AZ9),0),IF(LEN(BD7)&gt;0, AVERAGE(BD7:BD9),0))),"")</f>
        <v/>
      </c>
      <c r="B8" s="6"/>
      <c r="C8" s="6"/>
      <c r="D8" s="6"/>
      <c r="E8" s="6"/>
      <c r="F8" s="30"/>
      <c r="G8" s="31"/>
      <c r="H8" s="31"/>
      <c r="I8" s="36"/>
      <c r="J8" s="10"/>
      <c r="K8" s="6"/>
      <c r="L8" s="6"/>
      <c r="M8" s="6"/>
      <c r="N8" s="30"/>
      <c r="O8" s="31"/>
      <c r="P8" s="31"/>
      <c r="Q8" s="36"/>
      <c r="R8" s="6" t="s">
        <v>32</v>
      </c>
      <c r="S8" s="7"/>
      <c r="T8" s="7"/>
      <c r="U8" s="5" t="str">
        <f>IFERROR(S8/T8,"")</f>
        <v/>
      </c>
      <c r="V8" s="6"/>
      <c r="W8" s="6"/>
      <c r="X8" s="6"/>
      <c r="Y8" s="6"/>
      <c r="Z8" s="33"/>
      <c r="AA8" s="30"/>
      <c r="AB8" s="30"/>
      <c r="AC8" s="34"/>
      <c r="AD8" s="10"/>
      <c r="AE8" s="10"/>
      <c r="AF8" s="10"/>
      <c r="AG8" s="10"/>
      <c r="AH8" s="6" t="s">
        <v>14</v>
      </c>
      <c r="AI8" s="7"/>
      <c r="AJ8" s="7"/>
      <c r="AK8" s="12" t="str">
        <f t="shared" ref="AK8:AK9" si="1">IFERROR(AI8/AJ8,"")</f>
        <v/>
      </c>
      <c r="AL8" s="33"/>
      <c r="AM8" s="30"/>
      <c r="AN8" s="30"/>
      <c r="AO8" s="34"/>
      <c r="AP8" s="33"/>
      <c r="AQ8" s="30"/>
      <c r="AR8" s="30"/>
      <c r="AS8" s="55"/>
      <c r="AT8" s="50"/>
      <c r="AU8" s="51"/>
      <c r="AV8" s="51"/>
      <c r="AW8" s="52"/>
      <c r="AX8" s="50"/>
      <c r="AY8" s="51"/>
      <c r="AZ8" s="51"/>
      <c r="BA8" s="52"/>
      <c r="BB8" s="50"/>
      <c r="BC8" s="51"/>
      <c r="BD8" s="51"/>
      <c r="BE8" s="52"/>
    </row>
    <row r="9" spans="1:57" x14ac:dyDescent="0.25">
      <c r="A9" s="26"/>
      <c r="B9" s="6"/>
      <c r="C9" s="6"/>
      <c r="D9" s="6"/>
      <c r="E9" s="6"/>
      <c r="F9" s="30"/>
      <c r="G9" s="31"/>
      <c r="H9" s="31"/>
      <c r="I9" s="36"/>
      <c r="J9" s="10"/>
      <c r="K9" s="6"/>
      <c r="L9" s="6"/>
      <c r="M9" s="6"/>
      <c r="N9" s="30"/>
      <c r="O9" s="31"/>
      <c r="P9" s="31"/>
      <c r="Q9" s="36"/>
      <c r="R9" s="10"/>
      <c r="S9" s="10"/>
      <c r="T9" s="10"/>
      <c r="U9" s="10"/>
      <c r="V9" s="6"/>
      <c r="W9" s="6"/>
      <c r="X9" s="6"/>
      <c r="Y9" s="6"/>
      <c r="Z9" s="33"/>
      <c r="AA9" s="30"/>
      <c r="AB9" s="30"/>
      <c r="AC9" s="34"/>
      <c r="AD9" s="10"/>
      <c r="AE9" s="10"/>
      <c r="AF9" s="10"/>
      <c r="AG9" s="10"/>
      <c r="AH9" s="6" t="s">
        <v>33</v>
      </c>
      <c r="AI9" s="7"/>
      <c r="AJ9" s="7"/>
      <c r="AK9" s="12" t="str">
        <f t="shared" si="1"/>
        <v/>
      </c>
      <c r="AL9" s="33"/>
      <c r="AM9" s="30"/>
      <c r="AN9" s="30"/>
      <c r="AO9" s="34"/>
      <c r="AP9" s="33"/>
      <c r="AQ9" s="30"/>
      <c r="AR9" s="30"/>
      <c r="AS9" s="55"/>
      <c r="AT9" s="50"/>
      <c r="AU9" s="51"/>
      <c r="AV9" s="51"/>
      <c r="AW9" s="52"/>
      <c r="AX9" s="50"/>
      <c r="AY9" s="51"/>
      <c r="AZ9" s="51"/>
      <c r="BA9" s="52"/>
      <c r="BB9" s="50"/>
      <c r="BC9" s="51"/>
      <c r="BD9" s="51"/>
      <c r="BE9" s="52"/>
    </row>
    <row r="10" spans="1:57" ht="45" x14ac:dyDescent="0.25">
      <c r="A10" s="19" t="s">
        <v>30</v>
      </c>
      <c r="B10" s="2" t="s">
        <v>7</v>
      </c>
      <c r="C10" s="4" t="s">
        <v>5</v>
      </c>
      <c r="D10" s="4" t="s">
        <v>6</v>
      </c>
      <c r="E10" s="4" t="s">
        <v>8</v>
      </c>
      <c r="F10" s="4" t="s">
        <v>7</v>
      </c>
      <c r="G10" s="4" t="s">
        <v>5</v>
      </c>
      <c r="H10" s="4" t="s">
        <v>6</v>
      </c>
      <c r="I10" s="4" t="s">
        <v>8</v>
      </c>
      <c r="J10" s="4" t="s">
        <v>7</v>
      </c>
      <c r="K10" s="4" t="s">
        <v>5</v>
      </c>
      <c r="L10" s="4" t="s">
        <v>6</v>
      </c>
      <c r="M10" s="4" t="s">
        <v>8</v>
      </c>
      <c r="N10" s="4" t="s">
        <v>7</v>
      </c>
      <c r="O10" s="4" t="s">
        <v>5</v>
      </c>
      <c r="P10" s="4" t="s">
        <v>6</v>
      </c>
      <c r="Q10" s="3" t="s">
        <v>8</v>
      </c>
      <c r="R10" s="2" t="s">
        <v>7</v>
      </c>
      <c r="S10" s="4" t="s">
        <v>5</v>
      </c>
      <c r="T10" s="4" t="s">
        <v>6</v>
      </c>
      <c r="U10" s="4" t="s">
        <v>8</v>
      </c>
      <c r="V10" s="4" t="s">
        <v>7</v>
      </c>
      <c r="W10" s="4" t="s">
        <v>5</v>
      </c>
      <c r="X10" s="4" t="s">
        <v>6</v>
      </c>
      <c r="Y10" s="4" t="s">
        <v>8</v>
      </c>
      <c r="Z10" s="4" t="s">
        <v>7</v>
      </c>
      <c r="AA10" s="4" t="s">
        <v>5</v>
      </c>
      <c r="AB10" s="4" t="s">
        <v>6</v>
      </c>
      <c r="AC10" s="4" t="s">
        <v>8</v>
      </c>
      <c r="AD10" s="4" t="s">
        <v>7</v>
      </c>
      <c r="AE10" s="4" t="s">
        <v>5</v>
      </c>
      <c r="AF10" s="4" t="s">
        <v>6</v>
      </c>
      <c r="AG10" s="3" t="s">
        <v>8</v>
      </c>
      <c r="AH10" s="2" t="s">
        <v>7</v>
      </c>
      <c r="AI10" s="4" t="s">
        <v>5</v>
      </c>
      <c r="AJ10" s="4" t="s">
        <v>6</v>
      </c>
      <c r="AK10" s="20" t="s">
        <v>8</v>
      </c>
      <c r="AL10" s="4" t="s">
        <v>7</v>
      </c>
      <c r="AM10" s="4" t="s">
        <v>5</v>
      </c>
      <c r="AN10" s="4" t="s">
        <v>6</v>
      </c>
      <c r="AO10" s="4" t="s">
        <v>8</v>
      </c>
      <c r="AP10" s="4" t="s">
        <v>7</v>
      </c>
      <c r="AQ10" s="4" t="s">
        <v>5</v>
      </c>
      <c r="AR10" s="4" t="s">
        <v>6</v>
      </c>
      <c r="AS10" s="20" t="s">
        <v>8</v>
      </c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</row>
    <row r="11" spans="1:57" x14ac:dyDescent="0.25">
      <c r="A11" s="21" t="s">
        <v>9</v>
      </c>
      <c r="B11" s="30"/>
      <c r="C11" s="31"/>
      <c r="D11" s="31"/>
      <c r="E11" s="34" t="str">
        <f>IFERROR(C11/D11,"")</f>
        <v/>
      </c>
      <c r="F11" s="6" t="s">
        <v>4</v>
      </c>
      <c r="G11" s="7"/>
      <c r="H11" s="7"/>
      <c r="I11" s="29" t="str">
        <f t="shared" ref="I11" si="2">IFERROR(G11/H11,"")</f>
        <v/>
      </c>
      <c r="J11" s="30"/>
      <c r="K11" s="31"/>
      <c r="L11" s="31"/>
      <c r="M11" s="34" t="str">
        <f>IFERROR(K11/L11,"")</f>
        <v/>
      </c>
      <c r="N11" s="30"/>
      <c r="O11" s="31"/>
      <c r="P11" s="31"/>
      <c r="Q11" s="34" t="str">
        <f>IFERROR(O11/P11,"")</f>
        <v/>
      </c>
      <c r="R11" s="30"/>
      <c r="S11" s="31"/>
      <c r="T11" s="31"/>
      <c r="U11" s="34" t="str">
        <f>IFERROR(S11/T11,"")</f>
        <v/>
      </c>
      <c r="V11" s="6" t="s">
        <v>1</v>
      </c>
      <c r="W11" s="7"/>
      <c r="X11" s="7"/>
      <c r="Y11" s="9" t="str">
        <f>IFERROR(W11/X11,"")</f>
        <v/>
      </c>
      <c r="Z11" s="30"/>
      <c r="AA11" s="31"/>
      <c r="AB11" s="31"/>
      <c r="AC11" s="34"/>
      <c r="AD11" s="30"/>
      <c r="AE11" s="31"/>
      <c r="AF11" s="31"/>
      <c r="AG11" s="36"/>
      <c r="AH11" s="30"/>
      <c r="AI11" s="31"/>
      <c r="AJ11" s="31"/>
      <c r="AK11" s="36"/>
      <c r="AL11" s="6" t="s">
        <v>11</v>
      </c>
      <c r="AM11" s="7"/>
      <c r="AN11" s="7"/>
      <c r="AO11" s="9" t="str">
        <f>IFERROR(AM11/AN11,"")</f>
        <v/>
      </c>
      <c r="AP11" s="30"/>
      <c r="AQ11" s="31"/>
      <c r="AR11" s="31"/>
      <c r="AS11" s="55"/>
      <c r="AT11" s="50"/>
      <c r="AU11" s="51"/>
      <c r="AV11" s="51"/>
      <c r="AW11" s="52"/>
      <c r="AX11" s="50"/>
      <c r="AY11" s="51"/>
      <c r="AZ11" s="51"/>
      <c r="BA11" s="52"/>
      <c r="BB11" s="50"/>
      <c r="BC11" s="51"/>
      <c r="BD11" s="51"/>
      <c r="BE11" s="52"/>
    </row>
    <row r="12" spans="1:57" x14ac:dyDescent="0.25">
      <c r="A12" s="23" t="str">
        <f>IFERROR(SUM(IF(LEN(C11)&gt;0,AVERAGE(C11:C12),0),IF(LEN(G11)&gt;0, AVERAGE(G11:G12),0),IF(LEN(K11)&gt;0,AVERAGE(K11:K12),0),IF(LEN(O11)&gt;0,AVERAGE(O11:O12),0),IF(LEN(S11)&gt;0,AVERAGE(S11:S12),0),IF(LEN(W11)&gt;0, AVERAGE(W11:W12),0),IF(LEN(AA11)&gt;0, AVERAGE(AA11:AA12),0),IF(LEN(AE11)&gt;0, AVERAGE(AE11:AE12),0),IF(LEN(AI11)&gt;0, AVERAGE(AI11:AI12),0),IF(LEN(AM11)&gt;0, AVERAGE(AM11:AM12),0),IF(LEN(AQ11)&gt;0, AVERAGE(AQ11:AQ12),0),IF(LEN(AU11)&gt;0, AVERAGE(AU11:AU12),0),IF(LEN(AY11)&gt;0, AVERAGE(AY11:AY12),0),IF(LEN(BC11)&gt;0, AVERAGE(BC11:BC12),0))/(SUM(IF(LEN(D11)&gt;0,AVERAGE(D11:D12),0),IF(LEN(H11)&gt;0, AVERAGE(H11:H12),0),IF(LEN(L11)&gt;0,AVERAGE(L11:L12),0),IF(LEN(P11)&gt;0,AVERAGE(P11:P12),0),IF(LEN(T11)&gt;0,AVERAGE(T11:T12),0),IF(LEN(X11)&gt;0, AVERAGE(X11:X12),0),IF(LEN(AB11)&gt;0, AVERAGE(AB11:AB12),0),IF(LEN(AF11)&gt;0, AVERAGE(AF11:AF12),0),IF(LEN(AJ11)&gt;0, AVERAGE(AJ11:AJ12),0),IF(LEN(AN11)&gt;0, AVERAGE(AN11:AN12),0),IF(LEN(AR11)&gt;0, AVERAGE(AR11:AR12),0),IF(LEN(AV11)&gt;0, AVERAGE(AV11:AV12),0),IF(LEN(AZ11)&gt;0, AVERAGE(AZ11:AZ12),0),IF(LEN(BD11)&gt;0, AVERAGE(BD11:BD12),0))),"")</f>
        <v/>
      </c>
      <c r="B12" s="35"/>
      <c r="C12" s="37"/>
      <c r="D12" s="37"/>
      <c r="E12" s="38"/>
      <c r="F12" s="24"/>
      <c r="G12" s="24"/>
      <c r="H12" s="24"/>
      <c r="I12" s="24"/>
      <c r="J12" s="35"/>
      <c r="K12" s="37"/>
      <c r="L12" s="37"/>
      <c r="M12" s="38"/>
      <c r="N12" s="35"/>
      <c r="O12" s="37"/>
      <c r="P12" s="37"/>
      <c r="Q12" s="38"/>
      <c r="R12" s="35"/>
      <c r="S12" s="37"/>
      <c r="T12" s="37"/>
      <c r="U12" s="38"/>
      <c r="V12" s="24"/>
      <c r="W12" s="24"/>
      <c r="X12" s="24"/>
      <c r="Y12" s="24"/>
      <c r="Z12" s="35"/>
      <c r="AA12" s="37"/>
      <c r="AB12" s="37"/>
      <c r="AC12" s="38"/>
      <c r="AD12" s="35"/>
      <c r="AE12" s="37"/>
      <c r="AF12" s="37"/>
      <c r="AG12" s="39"/>
      <c r="AH12" s="35"/>
      <c r="AI12" s="37"/>
      <c r="AJ12" s="37"/>
      <c r="AK12" s="39"/>
      <c r="AL12" s="24" t="s">
        <v>12</v>
      </c>
      <c r="AM12" s="25"/>
      <c r="AN12" s="25"/>
      <c r="AO12" s="53" t="str">
        <f t="shared" ref="AO12" si="3">IFERROR(AM12/AN12,"")</f>
        <v/>
      </c>
      <c r="AP12" s="35"/>
      <c r="AQ12" s="37"/>
      <c r="AR12" s="37"/>
      <c r="AS12" s="56"/>
      <c r="AT12" s="50"/>
      <c r="AU12" s="51"/>
      <c r="AV12" s="51"/>
      <c r="AW12" s="52"/>
      <c r="AX12" s="50"/>
      <c r="AY12" s="51"/>
      <c r="AZ12" s="51"/>
      <c r="BA12" s="52"/>
      <c r="BB12" s="50"/>
      <c r="BC12" s="51"/>
      <c r="BD12" s="51"/>
      <c r="BE12" s="52"/>
    </row>
    <row r="13" spans="1:57" ht="15.75" thickBot="1" x14ac:dyDescent="0.3"/>
    <row r="14" spans="1:57" x14ac:dyDescent="0.25">
      <c r="A14" s="40" t="s">
        <v>15</v>
      </c>
    </row>
    <row r="15" spans="1:57" x14ac:dyDescent="0.25">
      <c r="A15" s="41"/>
    </row>
    <row r="16" spans="1:57" x14ac:dyDescent="0.25">
      <c r="A16" s="41"/>
    </row>
    <row r="17" spans="1:1" x14ac:dyDescent="0.25">
      <c r="A17" s="41"/>
    </row>
    <row r="18" spans="1:1" x14ac:dyDescent="0.25">
      <c r="A18" s="41"/>
    </row>
    <row r="19" spans="1:1" x14ac:dyDescent="0.25">
      <c r="A19" s="41"/>
    </row>
    <row r="20" spans="1:1" x14ac:dyDescent="0.25">
      <c r="A20" s="41"/>
    </row>
    <row r="21" spans="1:1" x14ac:dyDescent="0.25">
      <c r="A21" s="41"/>
    </row>
    <row r="22" spans="1:1" x14ac:dyDescent="0.25">
      <c r="A22" s="41"/>
    </row>
    <row r="23" spans="1:1" x14ac:dyDescent="0.25">
      <c r="A23" s="41"/>
    </row>
    <row r="24" spans="1:1" x14ac:dyDescent="0.25">
      <c r="A24" s="41"/>
    </row>
    <row r="25" spans="1:1" x14ac:dyDescent="0.25">
      <c r="A25" s="41"/>
    </row>
    <row r="26" spans="1:1" ht="15.75" thickBot="1" x14ac:dyDescent="0.3">
      <c r="A26" s="42"/>
    </row>
  </sheetData>
  <pageMargins left="0.7" right="0.7" top="0.75" bottom="0.7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11" sqref="A11"/>
    </sheetView>
  </sheetViews>
  <sheetFormatPr defaultRowHeight="18.75" x14ac:dyDescent="0.3"/>
  <cols>
    <col min="1" max="1" width="185.28515625" style="44" bestFit="1" customWidth="1"/>
    <col min="2" max="16384" width="9.140625" style="44"/>
  </cols>
  <sheetData>
    <row r="1" spans="1:1" x14ac:dyDescent="0.3">
      <c r="A1" s="43" t="s">
        <v>34</v>
      </c>
    </row>
    <row r="2" spans="1:1" x14ac:dyDescent="0.3">
      <c r="A2" s="45" t="s">
        <v>35</v>
      </c>
    </row>
    <row r="3" spans="1:1" x14ac:dyDescent="0.3">
      <c r="A3" s="46" t="s">
        <v>48</v>
      </c>
    </row>
    <row r="4" spans="1:1" x14ac:dyDescent="0.3">
      <c r="A4" s="45" t="s">
        <v>37</v>
      </c>
    </row>
    <row r="5" spans="1:1" x14ac:dyDescent="0.3">
      <c r="A5" s="46" t="s">
        <v>49</v>
      </c>
    </row>
    <row r="6" spans="1:1" x14ac:dyDescent="0.3">
      <c r="A6" s="46" t="s">
        <v>50</v>
      </c>
    </row>
    <row r="7" spans="1:1" x14ac:dyDescent="0.3">
      <c r="A7" s="46" t="s">
        <v>51</v>
      </c>
    </row>
    <row r="8" spans="1:1" x14ac:dyDescent="0.3">
      <c r="A8" s="45" t="s">
        <v>38</v>
      </c>
    </row>
    <row r="9" spans="1:1" x14ac:dyDescent="0.3">
      <c r="A9" s="46" t="s">
        <v>54</v>
      </c>
    </row>
    <row r="10" spans="1:1" x14ac:dyDescent="0.3">
      <c r="A10" s="46" t="s">
        <v>55</v>
      </c>
    </row>
    <row r="11" spans="1:1" x14ac:dyDescent="0.3">
      <c r="A11" s="45" t="s">
        <v>69</v>
      </c>
    </row>
    <row r="12" spans="1:1" x14ac:dyDescent="0.3">
      <c r="A12" s="46" t="s">
        <v>60</v>
      </c>
    </row>
    <row r="13" spans="1:1" x14ac:dyDescent="0.3">
      <c r="A13" s="46" t="s">
        <v>61</v>
      </c>
    </row>
    <row r="14" spans="1:1" x14ac:dyDescent="0.3">
      <c r="A14" s="47" t="s">
        <v>44</v>
      </c>
    </row>
    <row r="15" spans="1:1" x14ac:dyDescent="0.3">
      <c r="A15" s="46" t="s">
        <v>68</v>
      </c>
    </row>
    <row r="16" spans="1:1" x14ac:dyDescent="0.3">
      <c r="A16" s="46"/>
    </row>
    <row r="17" spans="1:1" x14ac:dyDescent="0.3">
      <c r="A17" s="43" t="s">
        <v>45</v>
      </c>
    </row>
    <row r="18" spans="1:1" x14ac:dyDescent="0.3">
      <c r="A18" s="45" t="s">
        <v>35</v>
      </c>
    </row>
    <row r="19" spans="1:1" x14ac:dyDescent="0.3">
      <c r="A19" s="46" t="s">
        <v>47</v>
      </c>
    </row>
    <row r="20" spans="1:1" x14ac:dyDescent="0.3">
      <c r="A20" s="45" t="s">
        <v>37</v>
      </c>
    </row>
    <row r="21" spans="1:1" x14ac:dyDescent="0.3">
      <c r="A21" s="46" t="s">
        <v>52</v>
      </c>
    </row>
    <row r="22" spans="1:1" x14ac:dyDescent="0.3">
      <c r="A22" s="45" t="s">
        <v>39</v>
      </c>
    </row>
    <row r="23" spans="1:1" x14ac:dyDescent="0.3">
      <c r="A23" s="46" t="s">
        <v>56</v>
      </c>
    </row>
    <row r="24" spans="1:1" x14ac:dyDescent="0.3">
      <c r="A24" s="46" t="s">
        <v>57</v>
      </c>
    </row>
    <row r="25" spans="1:1" x14ac:dyDescent="0.3">
      <c r="A25" s="45" t="s">
        <v>40</v>
      </c>
    </row>
    <row r="26" spans="1:1" x14ac:dyDescent="0.3">
      <c r="A26" s="46" t="s">
        <v>58</v>
      </c>
    </row>
    <row r="27" spans="1:1" x14ac:dyDescent="0.3">
      <c r="A27" s="45" t="s">
        <v>41</v>
      </c>
    </row>
    <row r="28" spans="1:1" x14ac:dyDescent="0.3">
      <c r="A28" s="46" t="s">
        <v>62</v>
      </c>
    </row>
    <row r="29" spans="1:1" x14ac:dyDescent="0.3">
      <c r="A29" s="45" t="s">
        <v>42</v>
      </c>
    </row>
    <row r="30" spans="1:1" x14ac:dyDescent="0.3">
      <c r="A30" s="46" t="s">
        <v>63</v>
      </c>
    </row>
    <row r="31" spans="1:1" x14ac:dyDescent="0.3">
      <c r="A31" s="46" t="s">
        <v>64</v>
      </c>
    </row>
    <row r="32" spans="1:1" x14ac:dyDescent="0.3">
      <c r="A32" s="46" t="s">
        <v>65</v>
      </c>
    </row>
    <row r="33" spans="1:1" x14ac:dyDescent="0.3">
      <c r="A33" s="46"/>
    </row>
    <row r="34" spans="1:1" x14ac:dyDescent="0.3">
      <c r="A34" s="43" t="s">
        <v>46</v>
      </c>
    </row>
    <row r="35" spans="1:1" x14ac:dyDescent="0.3">
      <c r="A35" s="45" t="s">
        <v>36</v>
      </c>
    </row>
    <row r="36" spans="1:1" x14ac:dyDescent="0.3">
      <c r="A36" s="46" t="s">
        <v>53</v>
      </c>
    </row>
    <row r="37" spans="1:1" x14ac:dyDescent="0.3">
      <c r="A37" s="45" t="s">
        <v>40</v>
      </c>
    </row>
    <row r="38" spans="1:1" x14ac:dyDescent="0.3">
      <c r="A38" s="46" t="s">
        <v>59</v>
      </c>
    </row>
    <row r="39" spans="1:1" x14ac:dyDescent="0.3">
      <c r="A39" s="47" t="s">
        <v>43</v>
      </c>
    </row>
    <row r="40" spans="1:1" x14ac:dyDescent="0.3">
      <c r="A40" s="46" t="s">
        <v>66</v>
      </c>
    </row>
    <row r="41" spans="1:1" x14ac:dyDescent="0.3">
      <c r="A41" s="46" t="s">
        <v>67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26"/>
  <sheetViews>
    <sheetView tabSelected="1" zoomScale="115" zoomScaleNormal="115" workbookViewId="0">
      <pane xSplit="1" topLeftCell="B1" activePane="topRight" state="frozen"/>
      <selection pane="topRight" activeCell="A14" sqref="A14"/>
    </sheetView>
  </sheetViews>
  <sheetFormatPr defaultColWidth="65.28515625" defaultRowHeight="15" x14ac:dyDescent="0.25"/>
  <cols>
    <col min="1" max="1" width="37" customWidth="1"/>
    <col min="2" max="2" width="12.140625" bestFit="1" customWidth="1"/>
    <col min="3" max="3" width="4.85546875" bestFit="1" customWidth="1"/>
    <col min="4" max="4" width="5.42578125" bestFit="1" customWidth="1"/>
    <col min="5" max="5" width="6.28515625" customWidth="1"/>
    <col min="6" max="6" width="12.140625" bestFit="1" customWidth="1"/>
    <col min="7" max="7" width="4.85546875" bestFit="1" customWidth="1"/>
    <col min="8" max="8" width="5.42578125" bestFit="1" customWidth="1"/>
    <col min="9" max="9" width="6.28515625" customWidth="1"/>
    <col min="10" max="10" width="12.140625" bestFit="1" customWidth="1"/>
    <col min="11" max="11" width="4.85546875" bestFit="1" customWidth="1"/>
    <col min="12" max="12" width="5.42578125" bestFit="1" customWidth="1"/>
    <col min="13" max="13" width="6.28515625" customWidth="1"/>
    <col min="14" max="14" width="12.140625" bestFit="1" customWidth="1"/>
    <col min="15" max="15" width="4.85546875" bestFit="1" customWidth="1"/>
    <col min="16" max="16" width="5.42578125" bestFit="1" customWidth="1"/>
    <col min="17" max="17" width="6.28515625" customWidth="1"/>
    <col min="18" max="18" width="12.140625" bestFit="1" customWidth="1"/>
    <col min="19" max="19" width="4.85546875" bestFit="1" customWidth="1"/>
    <col min="20" max="20" width="5.42578125" bestFit="1" customWidth="1"/>
    <col min="21" max="21" width="6.28515625" customWidth="1"/>
    <col min="22" max="22" width="12.140625" bestFit="1" customWidth="1"/>
    <col min="23" max="23" width="4.85546875" bestFit="1" customWidth="1"/>
    <col min="24" max="24" width="5.42578125" bestFit="1" customWidth="1"/>
    <col min="25" max="25" width="6.28515625" customWidth="1"/>
    <col min="26" max="26" width="12.140625" bestFit="1" customWidth="1"/>
    <col min="27" max="27" width="4.85546875" bestFit="1" customWidth="1"/>
    <col min="28" max="28" width="5.42578125" bestFit="1" customWidth="1"/>
    <col min="29" max="29" width="6.28515625" customWidth="1"/>
    <col min="30" max="30" width="12.140625" bestFit="1" customWidth="1"/>
    <col min="31" max="31" width="4.85546875" bestFit="1" customWidth="1"/>
    <col min="32" max="32" width="5.42578125" bestFit="1" customWidth="1"/>
    <col min="33" max="33" width="6.28515625" customWidth="1"/>
    <col min="34" max="34" width="12.140625" bestFit="1" customWidth="1"/>
    <col min="35" max="35" width="4.85546875" bestFit="1" customWidth="1"/>
    <col min="36" max="36" width="5.42578125" bestFit="1" customWidth="1"/>
    <col min="37" max="37" width="6.28515625" customWidth="1"/>
    <col min="38" max="38" width="12.140625" bestFit="1" customWidth="1"/>
    <col min="39" max="39" width="4.85546875" bestFit="1" customWidth="1"/>
    <col min="40" max="40" width="5.42578125" bestFit="1" customWidth="1"/>
    <col min="41" max="41" width="6.28515625" customWidth="1"/>
    <col min="42" max="42" width="12.140625" bestFit="1" customWidth="1"/>
    <col min="43" max="43" width="4.85546875" bestFit="1" customWidth="1"/>
    <col min="44" max="44" width="5.42578125" bestFit="1" customWidth="1"/>
    <col min="45" max="45" width="6.28515625" customWidth="1"/>
    <col min="46" max="46" width="12.140625" style="49" bestFit="1" customWidth="1"/>
    <col min="47" max="47" width="4.85546875" style="49" bestFit="1" customWidth="1"/>
    <col min="48" max="48" width="5.42578125" style="49" bestFit="1" customWidth="1"/>
    <col min="49" max="49" width="6.28515625" style="49" customWidth="1"/>
    <col min="50" max="50" width="12.140625" style="49" bestFit="1" customWidth="1"/>
    <col min="51" max="51" width="4.85546875" style="49" bestFit="1" customWidth="1"/>
    <col min="52" max="52" width="5.42578125" style="49" bestFit="1" customWidth="1"/>
    <col min="53" max="53" width="6.28515625" style="49" customWidth="1"/>
    <col min="54" max="54" width="12.140625" style="49" customWidth="1"/>
    <col min="55" max="55" width="4.85546875" style="49" customWidth="1"/>
    <col min="56" max="56" width="5.42578125" style="49" customWidth="1"/>
    <col min="57" max="57" width="6.28515625" style="49" customWidth="1"/>
    <col min="58" max="59" width="65.28515625" style="49"/>
  </cols>
  <sheetData>
    <row r="1" spans="1:57" x14ac:dyDescent="0.25">
      <c r="A1" s="13" t="s">
        <v>0</v>
      </c>
      <c r="B1" s="14" t="s">
        <v>17</v>
      </c>
      <c r="C1" s="15"/>
      <c r="D1" s="15"/>
      <c r="E1" s="15"/>
      <c r="F1" s="16" t="s">
        <v>18</v>
      </c>
      <c r="G1" s="16"/>
      <c r="H1" s="16"/>
      <c r="I1" s="16"/>
      <c r="J1" s="15" t="s">
        <v>19</v>
      </c>
      <c r="K1" s="15"/>
      <c r="L1" s="15"/>
      <c r="M1" s="15"/>
      <c r="N1" s="16" t="s">
        <v>20</v>
      </c>
      <c r="O1" s="16"/>
      <c r="P1" s="16"/>
      <c r="Q1" s="17"/>
      <c r="R1" s="14" t="s">
        <v>21</v>
      </c>
      <c r="S1" s="15"/>
      <c r="T1" s="15"/>
      <c r="U1" s="15"/>
      <c r="V1" s="16" t="s">
        <v>22</v>
      </c>
      <c r="W1" s="16"/>
      <c r="X1" s="16"/>
      <c r="Y1" s="16"/>
      <c r="Z1" s="15" t="s">
        <v>23</v>
      </c>
      <c r="AA1" s="15"/>
      <c r="AB1" s="15"/>
      <c r="AC1" s="15"/>
      <c r="AD1" s="16" t="s">
        <v>24</v>
      </c>
      <c r="AE1" s="16"/>
      <c r="AF1" s="16"/>
      <c r="AG1" s="17"/>
      <c r="AH1" s="14" t="s">
        <v>25</v>
      </c>
      <c r="AI1" s="15"/>
      <c r="AJ1" s="15"/>
      <c r="AK1" s="18"/>
      <c r="AL1" s="16" t="s">
        <v>26</v>
      </c>
      <c r="AM1" s="16"/>
      <c r="AN1" s="16"/>
      <c r="AO1" s="16"/>
      <c r="AP1" s="15" t="s">
        <v>27</v>
      </c>
      <c r="AQ1" s="15"/>
      <c r="AR1" s="15"/>
      <c r="AS1" s="1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</row>
    <row r="2" spans="1:57" ht="60" x14ac:dyDescent="0.25">
      <c r="A2" s="19" t="s">
        <v>28</v>
      </c>
      <c r="B2" s="2" t="s">
        <v>7</v>
      </c>
      <c r="C2" s="4" t="s">
        <v>5</v>
      </c>
      <c r="D2" s="4" t="s">
        <v>6</v>
      </c>
      <c r="E2" s="4" t="s">
        <v>8</v>
      </c>
      <c r="F2" s="4" t="s">
        <v>7</v>
      </c>
      <c r="G2" s="4" t="s">
        <v>5</v>
      </c>
      <c r="H2" s="4" t="s">
        <v>6</v>
      </c>
      <c r="I2" s="4" t="s">
        <v>8</v>
      </c>
      <c r="J2" s="4" t="s">
        <v>7</v>
      </c>
      <c r="K2" s="4" t="s">
        <v>5</v>
      </c>
      <c r="L2" s="4" t="s">
        <v>6</v>
      </c>
      <c r="M2" s="4" t="s">
        <v>8</v>
      </c>
      <c r="N2" s="4" t="s">
        <v>7</v>
      </c>
      <c r="O2" s="4" t="s">
        <v>5</v>
      </c>
      <c r="P2" s="4" t="s">
        <v>6</v>
      </c>
      <c r="Q2" s="3" t="s">
        <v>8</v>
      </c>
      <c r="R2" s="2" t="s">
        <v>7</v>
      </c>
      <c r="S2" s="4" t="s">
        <v>5</v>
      </c>
      <c r="T2" s="4" t="s">
        <v>6</v>
      </c>
      <c r="U2" s="4" t="s">
        <v>8</v>
      </c>
      <c r="V2" s="4" t="s">
        <v>7</v>
      </c>
      <c r="W2" s="4" t="s">
        <v>5</v>
      </c>
      <c r="X2" s="4" t="s">
        <v>6</v>
      </c>
      <c r="Y2" s="4" t="s">
        <v>8</v>
      </c>
      <c r="Z2" s="4" t="s">
        <v>7</v>
      </c>
      <c r="AA2" s="4" t="s">
        <v>5</v>
      </c>
      <c r="AB2" s="4" t="s">
        <v>6</v>
      </c>
      <c r="AC2" s="4" t="s">
        <v>8</v>
      </c>
      <c r="AD2" s="4" t="s">
        <v>7</v>
      </c>
      <c r="AE2" s="4" t="s">
        <v>5</v>
      </c>
      <c r="AF2" s="4" t="s">
        <v>6</v>
      </c>
      <c r="AG2" s="3" t="s">
        <v>8</v>
      </c>
      <c r="AH2" s="2" t="s">
        <v>7</v>
      </c>
      <c r="AI2" s="4" t="s">
        <v>5</v>
      </c>
      <c r="AJ2" s="4" t="s">
        <v>6</v>
      </c>
      <c r="AK2" s="20" t="s">
        <v>8</v>
      </c>
      <c r="AL2" s="4" t="s">
        <v>7</v>
      </c>
      <c r="AM2" s="4" t="s">
        <v>5</v>
      </c>
      <c r="AN2" s="4" t="s">
        <v>6</v>
      </c>
      <c r="AO2" s="4" t="s">
        <v>8</v>
      </c>
      <c r="AP2" s="4" t="s">
        <v>7</v>
      </c>
      <c r="AQ2" s="4" t="s">
        <v>5</v>
      </c>
      <c r="AR2" s="4" t="s">
        <v>6</v>
      </c>
      <c r="AS2" s="20" t="s">
        <v>8</v>
      </c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</row>
    <row r="3" spans="1:57" x14ac:dyDescent="0.25">
      <c r="A3" s="21" t="s">
        <v>9</v>
      </c>
      <c r="B3" s="1" t="s">
        <v>4</v>
      </c>
      <c r="C3" s="7">
        <v>6</v>
      </c>
      <c r="D3" s="7">
        <v>7</v>
      </c>
      <c r="E3" s="5">
        <f>IFERROR(C3/D3,"")</f>
        <v>0.8571428571428571</v>
      </c>
      <c r="F3" s="30"/>
      <c r="G3" s="31"/>
      <c r="H3" s="31"/>
      <c r="I3" s="36"/>
      <c r="J3" s="6" t="s">
        <v>2</v>
      </c>
      <c r="K3" s="7">
        <v>0</v>
      </c>
      <c r="L3" s="7">
        <v>1</v>
      </c>
      <c r="M3" s="5">
        <f>IFERROR(K3/L3,"")</f>
        <v>0</v>
      </c>
      <c r="N3" s="6" t="s">
        <v>2</v>
      </c>
      <c r="O3" s="7">
        <v>5</v>
      </c>
      <c r="P3" s="7">
        <v>7</v>
      </c>
      <c r="Q3" s="9">
        <f>IFERROR(O3/P3,"")</f>
        <v>0.7142857142857143</v>
      </c>
      <c r="R3" s="30"/>
      <c r="S3" s="31"/>
      <c r="T3" s="31"/>
      <c r="U3" s="36"/>
      <c r="V3" s="30"/>
      <c r="W3" s="31"/>
      <c r="X3" s="31"/>
      <c r="Y3" s="36"/>
      <c r="Z3" s="6" t="s">
        <v>2</v>
      </c>
      <c r="AA3" s="7"/>
      <c r="AB3" s="7"/>
      <c r="AC3" s="5" t="str">
        <f>IFERROR(AA3/AB3,"")</f>
        <v/>
      </c>
      <c r="AD3" s="30"/>
      <c r="AE3" s="31"/>
      <c r="AF3" s="31"/>
      <c r="AG3" s="36"/>
      <c r="AH3" s="30"/>
      <c r="AI3" s="31"/>
      <c r="AJ3" s="31"/>
      <c r="AK3" s="36"/>
      <c r="AL3" s="30"/>
      <c r="AM3" s="31"/>
      <c r="AN3" s="31"/>
      <c r="AO3" s="36"/>
      <c r="AP3" s="6" t="s">
        <v>10</v>
      </c>
      <c r="AQ3" s="7"/>
      <c r="AR3" s="7"/>
      <c r="AS3" s="12" t="str">
        <f>IFERROR(AQ3/AR3,"")</f>
        <v/>
      </c>
      <c r="AT3" s="50"/>
      <c r="AU3" s="51"/>
      <c r="AV3" s="51"/>
      <c r="AW3" s="52"/>
      <c r="AX3" s="50"/>
      <c r="AY3" s="51"/>
      <c r="AZ3" s="51"/>
      <c r="BA3" s="52"/>
      <c r="BB3" s="50"/>
      <c r="BC3" s="51"/>
      <c r="BD3" s="51"/>
      <c r="BE3" s="52"/>
    </row>
    <row r="4" spans="1:57" x14ac:dyDescent="0.25">
      <c r="A4" s="22">
        <f>IFERROR(SUM(IF(LEN(C3)&gt;0,AVERAGE(C3:C5),0),IF(LEN(G3)&gt;0, AVERAGE(G3:G5),0),IF(LEN(K3)&gt;0,AVERAGE(K3:K5),0),IF(LEN(O3)&gt;0,AVERAGE(O3:O5),0),IF(LEN(S3)&gt;0,AVERAGE(S3:S5),0),IF(LEN(W3)&gt;0, AVERAGE(W3:W5),0),IF(LEN(AA3)&gt;0, AVERAGE(AA3:AA5),0),IF(LEN(AE3)&gt;0, AVERAGE(AE3:AE5),0),IF(LEN(AI3)&gt;0, AVERAGE(AI3:AI5),0),IF(LEN(AM3)&gt;0, AVERAGE(AM3:AM5),0),IF(LEN(AQ3)&gt;0, AVERAGE(AQ3:AQ5),0),IF(LEN(AU3)&gt;0, AVERAGE(AU3:AU5),0),IF(LEN(AY3)&gt;0, AVERAGE(AY3:AY5),0),IF(LEN(BC3)&gt;0, AVERAGE(BC3:BC5),0))/(SUM(IF(LEN(D3)&gt;0,AVERAGE(D3:D5),0),IF(LEN(H3)&gt;0, AVERAGE(H3:H5),0),IF(LEN(L3)&gt;0,AVERAGE(L3:L5),0),IF(LEN(P3)&gt;0,AVERAGE(P3:P5),0),IF(LEN(T3)&gt;0,AVERAGE(T3:T5),0),IF(LEN(X3)&gt;0, AVERAGE(X3:X5),0),IF(LEN(AB3)&gt;0, AVERAGE(AB3:AB5),0),IF(LEN(AF3)&gt;0, AVERAGE(AF3:AF5),0),IF(LEN(AJ3)&gt;0, AVERAGE(AJ3:AJ5),0),IF(LEN(AN3)&gt;0, AVERAGE(AN3:AN5),0),IF(LEN(AR3)&gt;0, AVERAGE(AR3:AR5),0),IF(LEN(AV3)&gt;0, AVERAGE(AV3:AV5),0),IF(LEN(AZ3)&gt;0, AVERAGE(AZ3:AZ5),0),IF(LEN(BD3)&gt;0, AVERAGE(BD3:BD5),0))),"")</f>
        <v>0.8</v>
      </c>
      <c r="B4" s="1"/>
      <c r="C4" s="6"/>
      <c r="D4" s="6"/>
      <c r="E4" s="6"/>
      <c r="F4" s="30"/>
      <c r="G4" s="31"/>
      <c r="H4" s="31"/>
      <c r="I4" s="36"/>
      <c r="J4" s="6" t="s">
        <v>10</v>
      </c>
      <c r="K4" s="7">
        <v>0</v>
      </c>
      <c r="L4" s="7">
        <v>1</v>
      </c>
      <c r="M4" s="5">
        <f t="shared" ref="M4:M5" si="0">IFERROR(K4/L4,"")</f>
        <v>0</v>
      </c>
      <c r="N4" s="6" t="s">
        <v>16</v>
      </c>
      <c r="O4" s="7">
        <v>7</v>
      </c>
      <c r="P4" s="7">
        <v>7</v>
      </c>
      <c r="Q4" s="9">
        <f>IFERROR(O4/P4,"")</f>
        <v>1</v>
      </c>
      <c r="R4" s="30"/>
      <c r="S4" s="31"/>
      <c r="T4" s="31"/>
      <c r="U4" s="36"/>
      <c r="V4" s="30"/>
      <c r="W4" s="31"/>
      <c r="X4" s="31"/>
      <c r="Y4" s="36"/>
      <c r="Z4" s="6" t="s">
        <v>4</v>
      </c>
      <c r="AA4" s="7"/>
      <c r="AB4" s="7"/>
      <c r="AC4" s="5" t="str">
        <f>IFERROR(AA4/AB4,"")</f>
        <v/>
      </c>
      <c r="AD4" s="30"/>
      <c r="AE4" s="31"/>
      <c r="AF4" s="31"/>
      <c r="AG4" s="36"/>
      <c r="AH4" s="30"/>
      <c r="AI4" s="31"/>
      <c r="AJ4" s="31"/>
      <c r="AK4" s="36"/>
      <c r="AL4" s="30"/>
      <c r="AM4" s="31"/>
      <c r="AN4" s="31"/>
      <c r="AO4" s="36"/>
      <c r="AP4" s="6"/>
      <c r="AQ4" s="6"/>
      <c r="AR4" s="6"/>
      <c r="AS4" s="27"/>
      <c r="AT4" s="50"/>
      <c r="AU4" s="51"/>
      <c r="AV4" s="51"/>
      <c r="AW4" s="52"/>
      <c r="AX4" s="50"/>
      <c r="AY4" s="51"/>
      <c r="AZ4" s="51"/>
      <c r="BA4" s="52"/>
      <c r="BB4" s="50"/>
      <c r="BC4" s="51"/>
      <c r="BD4" s="51"/>
      <c r="BE4" s="52"/>
    </row>
    <row r="5" spans="1:57" x14ac:dyDescent="0.25">
      <c r="A5" s="22"/>
      <c r="B5" s="1"/>
      <c r="C5" s="6"/>
      <c r="D5" s="6"/>
      <c r="E5" s="6"/>
      <c r="F5" s="30"/>
      <c r="G5" s="31"/>
      <c r="H5" s="31"/>
      <c r="I5" s="36"/>
      <c r="J5" s="6" t="s">
        <v>11</v>
      </c>
      <c r="K5" s="7">
        <v>0</v>
      </c>
      <c r="L5" s="7">
        <v>1</v>
      </c>
      <c r="M5" s="5">
        <f t="shared" si="0"/>
        <v>0</v>
      </c>
      <c r="N5" s="6"/>
      <c r="O5" s="6"/>
      <c r="P5" s="6"/>
      <c r="Q5" s="6"/>
      <c r="R5" s="30"/>
      <c r="S5" s="31"/>
      <c r="T5" s="31"/>
      <c r="U5" s="36"/>
      <c r="V5" s="30"/>
      <c r="W5" s="31"/>
      <c r="X5" s="31"/>
      <c r="Y5" s="36"/>
      <c r="Z5" s="6"/>
      <c r="AA5" s="6"/>
      <c r="AB5" s="6"/>
      <c r="AC5" s="6"/>
      <c r="AD5" s="30"/>
      <c r="AE5" s="31"/>
      <c r="AF5" s="31"/>
      <c r="AG5" s="36"/>
      <c r="AH5" s="30"/>
      <c r="AI5" s="31"/>
      <c r="AJ5" s="31"/>
      <c r="AK5" s="36"/>
      <c r="AL5" s="30"/>
      <c r="AM5" s="31"/>
      <c r="AN5" s="31"/>
      <c r="AO5" s="36"/>
      <c r="AP5" s="6"/>
      <c r="AQ5" s="6"/>
      <c r="AR5" s="6"/>
      <c r="AS5" s="27"/>
      <c r="AT5" s="50"/>
      <c r="AU5" s="51"/>
      <c r="AV5" s="51"/>
      <c r="AW5" s="52"/>
      <c r="AX5" s="50"/>
      <c r="AY5" s="51"/>
      <c r="AZ5" s="51"/>
      <c r="BA5" s="52"/>
      <c r="BB5" s="50"/>
      <c r="BC5" s="51"/>
      <c r="BD5" s="51"/>
      <c r="BE5" s="52"/>
    </row>
    <row r="6" spans="1:57" ht="60.75" thickBot="1" x14ac:dyDescent="0.3">
      <c r="A6" s="19" t="s">
        <v>29</v>
      </c>
      <c r="B6" s="2" t="s">
        <v>7</v>
      </c>
      <c r="C6" s="4" t="s">
        <v>5</v>
      </c>
      <c r="D6" s="4" t="s">
        <v>6</v>
      </c>
      <c r="E6" s="4" t="s">
        <v>8</v>
      </c>
      <c r="F6" s="4" t="s">
        <v>7</v>
      </c>
      <c r="G6" s="4" t="s">
        <v>5</v>
      </c>
      <c r="H6" s="4" t="s">
        <v>6</v>
      </c>
      <c r="I6" s="4" t="s">
        <v>8</v>
      </c>
      <c r="J6" s="4" t="s">
        <v>7</v>
      </c>
      <c r="K6" s="4" t="s">
        <v>5</v>
      </c>
      <c r="L6" s="4" t="s">
        <v>6</v>
      </c>
      <c r="M6" s="4" t="s">
        <v>8</v>
      </c>
      <c r="N6" s="4" t="s">
        <v>7</v>
      </c>
      <c r="O6" s="4" t="s">
        <v>5</v>
      </c>
      <c r="P6" s="4" t="s">
        <v>6</v>
      </c>
      <c r="Q6" s="3" t="s">
        <v>8</v>
      </c>
      <c r="R6" s="2" t="s">
        <v>7</v>
      </c>
      <c r="S6" s="4" t="s">
        <v>5</v>
      </c>
      <c r="T6" s="4" t="s">
        <v>6</v>
      </c>
      <c r="U6" s="4" t="s">
        <v>8</v>
      </c>
      <c r="V6" s="4" t="s">
        <v>7</v>
      </c>
      <c r="W6" s="4" t="s">
        <v>5</v>
      </c>
      <c r="X6" s="4" t="s">
        <v>6</v>
      </c>
      <c r="Y6" s="4" t="s">
        <v>8</v>
      </c>
      <c r="Z6" s="4" t="s">
        <v>7</v>
      </c>
      <c r="AA6" s="4" t="s">
        <v>5</v>
      </c>
      <c r="AB6" s="4" t="s">
        <v>6</v>
      </c>
      <c r="AC6" s="4" t="s">
        <v>8</v>
      </c>
      <c r="AD6" s="4" t="s">
        <v>7</v>
      </c>
      <c r="AE6" s="4" t="s">
        <v>5</v>
      </c>
      <c r="AF6" s="4" t="s">
        <v>6</v>
      </c>
      <c r="AG6" s="3" t="s">
        <v>8</v>
      </c>
      <c r="AH6" s="2" t="s">
        <v>7</v>
      </c>
      <c r="AI6" s="4" t="s">
        <v>5</v>
      </c>
      <c r="AJ6" s="4" t="s">
        <v>6</v>
      </c>
      <c r="AK6" s="20" t="s">
        <v>8</v>
      </c>
      <c r="AL6" s="4" t="s">
        <v>7</v>
      </c>
      <c r="AM6" s="4" t="s">
        <v>5</v>
      </c>
      <c r="AN6" s="4" t="s">
        <v>6</v>
      </c>
      <c r="AO6" s="4" t="s">
        <v>8</v>
      </c>
      <c r="AP6" s="4" t="s">
        <v>7</v>
      </c>
      <c r="AQ6" s="4" t="s">
        <v>5</v>
      </c>
      <c r="AR6" s="4" t="s">
        <v>6</v>
      </c>
      <c r="AS6" s="20" t="s">
        <v>8</v>
      </c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</row>
    <row r="7" spans="1:57" x14ac:dyDescent="0.25">
      <c r="A7" s="21" t="s">
        <v>9</v>
      </c>
      <c r="B7" s="8" t="s">
        <v>31</v>
      </c>
      <c r="C7" s="7">
        <v>6</v>
      </c>
      <c r="D7" s="7">
        <v>7</v>
      </c>
      <c r="E7" s="5">
        <f>IFERROR(C7/D7,"")</f>
        <v>0.8571428571428571</v>
      </c>
      <c r="F7" s="30"/>
      <c r="G7" s="31"/>
      <c r="H7" s="31"/>
      <c r="I7" s="36"/>
      <c r="J7" s="28" t="s">
        <v>1</v>
      </c>
      <c r="K7" s="11">
        <v>1</v>
      </c>
      <c r="L7" s="11">
        <v>1</v>
      </c>
      <c r="M7" s="5">
        <f>IFERROR(K7/L7,"")</f>
        <v>1</v>
      </c>
      <c r="N7" s="30"/>
      <c r="O7" s="31"/>
      <c r="P7" s="31"/>
      <c r="Q7" s="36"/>
      <c r="R7" s="6" t="s">
        <v>2</v>
      </c>
      <c r="S7" s="7"/>
      <c r="T7" s="7"/>
      <c r="U7" s="5" t="str">
        <f>IFERROR(S7/T7,"")</f>
        <v/>
      </c>
      <c r="V7" s="6" t="s">
        <v>3</v>
      </c>
      <c r="W7" s="7"/>
      <c r="X7" s="7"/>
      <c r="Y7" s="29" t="str">
        <f>IFERROR(W7/X7,"")</f>
        <v/>
      </c>
      <c r="Z7" s="32"/>
      <c r="AA7" s="32"/>
      <c r="AB7" s="32"/>
      <c r="AC7" s="32"/>
      <c r="AD7" s="10" t="s">
        <v>11</v>
      </c>
      <c r="AE7" s="7"/>
      <c r="AF7" s="7"/>
      <c r="AG7" s="9" t="str">
        <f>IFERROR(AE7/AF7,"")</f>
        <v/>
      </c>
      <c r="AH7" s="8" t="s">
        <v>13</v>
      </c>
      <c r="AI7" s="7">
        <v>2</v>
      </c>
      <c r="AJ7" s="7">
        <v>2</v>
      </c>
      <c r="AK7" s="12">
        <f>IFERROR(AI7/AJ7,"")</f>
        <v>1</v>
      </c>
      <c r="AL7" s="32"/>
      <c r="AM7" s="32"/>
      <c r="AN7" s="32"/>
      <c r="AO7" s="32"/>
      <c r="AP7" s="32"/>
      <c r="AQ7" s="32"/>
      <c r="AR7" s="32"/>
      <c r="AS7" s="54"/>
      <c r="AT7" s="50"/>
      <c r="AU7" s="51"/>
      <c r="AV7" s="51"/>
      <c r="AW7" s="52"/>
      <c r="AX7" s="50"/>
      <c r="AY7" s="51"/>
      <c r="AZ7" s="51"/>
      <c r="BA7" s="52"/>
      <c r="BB7" s="50"/>
      <c r="BC7" s="51"/>
      <c r="BD7" s="51"/>
      <c r="BE7" s="52"/>
    </row>
    <row r="8" spans="1:57" x14ac:dyDescent="0.25">
      <c r="A8" s="22">
        <f>IFERROR(SUM(IF(LEN(C7)&gt;0,AVERAGE(C7:C9),0),IF(LEN(G7)&gt;0, AVERAGE(G7:G9),0),IF(LEN(K7)&gt;0,AVERAGE(K7:K9),0),IF(LEN(O7)&gt;0,AVERAGE(O7:O9),0),IF(LEN(S7)&gt;0,AVERAGE(S7:S9),0),IF(LEN(W7)&gt;0, AVERAGE(W7:W9),0),IF(LEN(AA7)&gt;0, AVERAGE(AA7:AA9),0),IF(LEN(AE7)&gt;0, AVERAGE(AE7:AE9),0),IF(LEN(AI7)&gt;0, AVERAGE(AI7:AI9),0),IF(LEN(AM7)&gt;0, AVERAGE(AM7:AM9),0),IF(LEN(AQ7)&gt;0, AVERAGE(AQ7:AQ9),0),IF(LEN(AU7)&gt;0, AVERAGE(AU7:AU9),0),IF(LEN(AY7)&gt;0, AVERAGE(AY7:AY9),0),IF(LEN(BC7)&gt;0, AVERAGE(BC7:BC9),0))/(SUM(IF(LEN(D7)&gt;0,AVERAGE(D7:D9),0),IF(LEN(H7)&gt;0, AVERAGE(H7:H9),0),IF(LEN(L7)&gt;0,AVERAGE(L7:L9),0),IF(LEN(P7)&gt;0,AVERAGE(P7:P9),0),IF(LEN(T7)&gt;0,AVERAGE(T7:T9),0),IF(LEN(X7)&gt;0, AVERAGE(X7:X9),0),IF(LEN(AB7)&gt;0, AVERAGE(AB7:AB9),0),IF(LEN(AF7)&gt;0, AVERAGE(AF7:AF9),0),IF(LEN(AJ7)&gt;0, AVERAGE(AJ7:AJ9),0),IF(LEN(AN7)&gt;0, AVERAGE(AN7:AN9),0),IF(LEN(AR7)&gt;0, AVERAGE(AR7:AR9),0),IF(LEN(AV7)&gt;0, AVERAGE(AV7:AV9),0),IF(LEN(AZ7)&gt;0, AVERAGE(AZ7:AZ9),0),IF(LEN(BD7)&gt;0, AVERAGE(BD7:BD9),0))),"")</f>
        <v>0.9</v>
      </c>
      <c r="B8" s="6"/>
      <c r="C8" s="6"/>
      <c r="D8" s="6"/>
      <c r="E8" s="6"/>
      <c r="F8" s="30"/>
      <c r="G8" s="31"/>
      <c r="H8" s="31"/>
      <c r="I8" s="36"/>
      <c r="J8" s="10"/>
      <c r="K8" s="6"/>
      <c r="L8" s="6"/>
      <c r="M8" s="6"/>
      <c r="N8" s="30"/>
      <c r="O8" s="31"/>
      <c r="P8" s="31"/>
      <c r="Q8" s="36"/>
      <c r="R8" s="6" t="s">
        <v>32</v>
      </c>
      <c r="S8" s="7"/>
      <c r="T8" s="7"/>
      <c r="U8" s="5" t="str">
        <f>IFERROR(S8/T8,"")</f>
        <v/>
      </c>
      <c r="V8" s="6"/>
      <c r="W8" s="6"/>
      <c r="X8" s="6"/>
      <c r="Y8" s="6"/>
      <c r="Z8" s="33"/>
      <c r="AA8" s="30"/>
      <c r="AB8" s="30"/>
      <c r="AC8" s="34"/>
      <c r="AD8" s="10"/>
      <c r="AE8" s="10"/>
      <c r="AF8" s="10"/>
      <c r="AG8" s="10"/>
      <c r="AH8" s="6" t="s">
        <v>14</v>
      </c>
      <c r="AI8" s="7">
        <v>2</v>
      </c>
      <c r="AJ8" s="7">
        <v>2</v>
      </c>
      <c r="AK8" s="12">
        <f t="shared" ref="AK8:AK9" si="1">IFERROR(AI8/AJ8,"")</f>
        <v>1</v>
      </c>
      <c r="AL8" s="33"/>
      <c r="AM8" s="30"/>
      <c r="AN8" s="30"/>
      <c r="AO8" s="34"/>
      <c r="AP8" s="33"/>
      <c r="AQ8" s="30"/>
      <c r="AR8" s="30"/>
      <c r="AS8" s="55"/>
      <c r="AT8" s="50"/>
      <c r="AU8" s="51"/>
      <c r="AV8" s="51"/>
      <c r="AW8" s="52"/>
      <c r="AX8" s="50"/>
      <c r="AY8" s="51"/>
      <c r="AZ8" s="51"/>
      <c r="BA8" s="52"/>
      <c r="BB8" s="50"/>
      <c r="BC8" s="51"/>
      <c r="BD8" s="51"/>
      <c r="BE8" s="52"/>
    </row>
    <row r="9" spans="1:57" x14ac:dyDescent="0.25">
      <c r="A9" s="26"/>
      <c r="B9" s="6"/>
      <c r="C9" s="6"/>
      <c r="D9" s="6"/>
      <c r="E9" s="6"/>
      <c r="F9" s="30"/>
      <c r="G9" s="31"/>
      <c r="H9" s="31"/>
      <c r="I9" s="36"/>
      <c r="J9" s="10"/>
      <c r="K9" s="6"/>
      <c r="L9" s="6"/>
      <c r="M9" s="6"/>
      <c r="N9" s="30"/>
      <c r="O9" s="31"/>
      <c r="P9" s="31"/>
      <c r="Q9" s="36"/>
      <c r="R9" s="6"/>
      <c r="S9" s="10"/>
      <c r="T9" s="10"/>
      <c r="U9" s="10"/>
      <c r="V9" s="6"/>
      <c r="W9" s="6"/>
      <c r="X9" s="6"/>
      <c r="Y9" s="6"/>
      <c r="Z9" s="33"/>
      <c r="AA9" s="30"/>
      <c r="AB9" s="30"/>
      <c r="AC9" s="34"/>
      <c r="AD9" s="10"/>
      <c r="AE9" s="10"/>
      <c r="AF9" s="10"/>
      <c r="AG9" s="10"/>
      <c r="AH9" s="6"/>
      <c r="AI9" s="7"/>
      <c r="AJ9" s="7"/>
      <c r="AK9" s="12" t="str">
        <f t="shared" si="1"/>
        <v/>
      </c>
      <c r="AL9" s="33"/>
      <c r="AM9" s="30"/>
      <c r="AN9" s="30"/>
      <c r="AO9" s="34"/>
      <c r="AP9" s="33"/>
      <c r="AQ9" s="30"/>
      <c r="AR9" s="30"/>
      <c r="AS9" s="55"/>
      <c r="AT9" s="50"/>
      <c r="AU9" s="51"/>
      <c r="AV9" s="51"/>
      <c r="AW9" s="52"/>
      <c r="AX9" s="50"/>
      <c r="AY9" s="51"/>
      <c r="AZ9" s="51"/>
      <c r="BA9" s="52"/>
      <c r="BB9" s="50"/>
      <c r="BC9" s="51"/>
      <c r="BD9" s="51"/>
      <c r="BE9" s="52"/>
    </row>
    <row r="10" spans="1:57" ht="45" x14ac:dyDescent="0.25">
      <c r="A10" s="19" t="s">
        <v>30</v>
      </c>
      <c r="B10" s="2" t="s">
        <v>7</v>
      </c>
      <c r="C10" s="4" t="s">
        <v>5</v>
      </c>
      <c r="D10" s="4" t="s">
        <v>6</v>
      </c>
      <c r="E10" s="4" t="s">
        <v>8</v>
      </c>
      <c r="F10" s="4" t="s">
        <v>7</v>
      </c>
      <c r="G10" s="4" t="s">
        <v>5</v>
      </c>
      <c r="H10" s="4" t="s">
        <v>6</v>
      </c>
      <c r="I10" s="4" t="s">
        <v>8</v>
      </c>
      <c r="J10" s="4" t="s">
        <v>7</v>
      </c>
      <c r="K10" s="4" t="s">
        <v>5</v>
      </c>
      <c r="L10" s="4" t="s">
        <v>6</v>
      </c>
      <c r="M10" s="4" t="s">
        <v>8</v>
      </c>
      <c r="N10" s="4" t="s">
        <v>7</v>
      </c>
      <c r="O10" s="4" t="s">
        <v>5</v>
      </c>
      <c r="P10" s="4" t="s">
        <v>6</v>
      </c>
      <c r="Q10" s="3" t="s">
        <v>8</v>
      </c>
      <c r="R10" s="2" t="s">
        <v>7</v>
      </c>
      <c r="S10" s="4" t="s">
        <v>5</v>
      </c>
      <c r="T10" s="4" t="s">
        <v>6</v>
      </c>
      <c r="U10" s="4" t="s">
        <v>8</v>
      </c>
      <c r="V10" s="4" t="s">
        <v>7</v>
      </c>
      <c r="W10" s="4" t="s">
        <v>5</v>
      </c>
      <c r="X10" s="4" t="s">
        <v>6</v>
      </c>
      <c r="Y10" s="4" t="s">
        <v>8</v>
      </c>
      <c r="Z10" s="4" t="s">
        <v>7</v>
      </c>
      <c r="AA10" s="4" t="s">
        <v>5</v>
      </c>
      <c r="AB10" s="4" t="s">
        <v>6</v>
      </c>
      <c r="AC10" s="4" t="s">
        <v>8</v>
      </c>
      <c r="AD10" s="4" t="s">
        <v>7</v>
      </c>
      <c r="AE10" s="4" t="s">
        <v>5</v>
      </c>
      <c r="AF10" s="4" t="s">
        <v>6</v>
      </c>
      <c r="AG10" s="3" t="s">
        <v>8</v>
      </c>
      <c r="AH10" s="2" t="s">
        <v>7</v>
      </c>
      <c r="AI10" s="4" t="s">
        <v>5</v>
      </c>
      <c r="AJ10" s="4" t="s">
        <v>6</v>
      </c>
      <c r="AK10" s="20" t="s">
        <v>8</v>
      </c>
      <c r="AL10" s="4" t="s">
        <v>7</v>
      </c>
      <c r="AM10" s="4" t="s">
        <v>5</v>
      </c>
      <c r="AN10" s="4" t="s">
        <v>6</v>
      </c>
      <c r="AO10" s="4" t="s">
        <v>8</v>
      </c>
      <c r="AP10" s="4" t="s">
        <v>7</v>
      </c>
      <c r="AQ10" s="4" t="s">
        <v>5</v>
      </c>
      <c r="AR10" s="4" t="s">
        <v>6</v>
      </c>
      <c r="AS10" s="20" t="s">
        <v>8</v>
      </c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</row>
    <row r="11" spans="1:57" x14ac:dyDescent="0.25">
      <c r="A11" s="21" t="s">
        <v>9</v>
      </c>
      <c r="B11" s="30"/>
      <c r="C11" s="31"/>
      <c r="D11" s="31"/>
      <c r="E11" s="34" t="str">
        <f>IFERROR(C11/D11,"")</f>
        <v/>
      </c>
      <c r="F11" s="6" t="s">
        <v>4</v>
      </c>
      <c r="G11" s="7">
        <v>2</v>
      </c>
      <c r="H11" s="7">
        <v>2</v>
      </c>
      <c r="I11" s="29">
        <f t="shared" ref="I11" si="2">IFERROR(G11/H11,"")</f>
        <v>1</v>
      </c>
      <c r="J11" s="30"/>
      <c r="K11" s="31"/>
      <c r="L11" s="31"/>
      <c r="M11" s="34" t="str">
        <f>IFERROR(K11/L11,"")</f>
        <v/>
      </c>
      <c r="N11" s="30"/>
      <c r="O11" s="31"/>
      <c r="P11" s="31"/>
      <c r="Q11" s="34" t="str">
        <f>IFERROR(O11/P11,"")</f>
        <v/>
      </c>
      <c r="R11" s="30"/>
      <c r="S11" s="31"/>
      <c r="T11" s="31"/>
      <c r="U11" s="34" t="str">
        <f>IFERROR(S11/T11,"")</f>
        <v/>
      </c>
      <c r="V11" s="6" t="s">
        <v>1</v>
      </c>
      <c r="W11" s="7"/>
      <c r="X11" s="7"/>
      <c r="Y11" s="9" t="str">
        <f>IFERROR(W11/X11,"")</f>
        <v/>
      </c>
      <c r="Z11" s="30"/>
      <c r="AA11" s="31"/>
      <c r="AB11" s="31"/>
      <c r="AC11" s="34"/>
      <c r="AD11" s="30"/>
      <c r="AE11" s="31"/>
      <c r="AF11" s="31"/>
      <c r="AG11" s="36"/>
      <c r="AH11" s="30"/>
      <c r="AI11" s="31"/>
      <c r="AJ11" s="31"/>
      <c r="AK11" s="36"/>
      <c r="AL11" s="6" t="s">
        <v>11</v>
      </c>
      <c r="AM11" s="7">
        <v>1</v>
      </c>
      <c r="AN11" s="7">
        <v>6</v>
      </c>
      <c r="AO11" s="9">
        <f>IFERROR(AM11/AN11,"")</f>
        <v>0.16666666666666666</v>
      </c>
      <c r="AP11" s="30"/>
      <c r="AQ11" s="31"/>
      <c r="AR11" s="31"/>
      <c r="AS11" s="55"/>
      <c r="AT11" s="50"/>
      <c r="AU11" s="51"/>
      <c r="AV11" s="51"/>
      <c r="AW11" s="52"/>
      <c r="AX11" s="50"/>
      <c r="AY11" s="51"/>
      <c r="AZ11" s="51"/>
      <c r="BA11" s="52"/>
      <c r="BB11" s="50"/>
      <c r="BC11" s="51"/>
      <c r="BD11" s="51"/>
      <c r="BE11" s="52"/>
    </row>
    <row r="12" spans="1:57" x14ac:dyDescent="0.25">
      <c r="A12" s="23">
        <f>IFERROR(SUM(IF(LEN(C11)&gt;0,AVERAGE(C11:C12),0),IF(LEN(G11)&gt;0, AVERAGE(G11:G12),0),IF(LEN(K11)&gt;0,AVERAGE(K11:K12),0),IF(LEN(O11)&gt;0,AVERAGE(O11:O12),0),IF(LEN(S11)&gt;0,AVERAGE(S11:S12),0),IF(LEN(W11)&gt;0, AVERAGE(W11:W12),0),IF(LEN(AA11)&gt;0, AVERAGE(AA11:AA12),0),IF(LEN(AE11)&gt;0, AVERAGE(AE11:AE12),0),IF(LEN(AI11)&gt;0, AVERAGE(AI11:AI12),0),IF(LEN(AM11)&gt;0, AVERAGE(AM11:AM12),0),IF(LEN(AQ11)&gt;0, AVERAGE(AQ11:AQ12),0),IF(LEN(AU11)&gt;0, AVERAGE(AU11:AU12),0),IF(LEN(AY11)&gt;0, AVERAGE(AY11:AY12),0),IF(LEN(BC11)&gt;0, AVERAGE(BC11:BC12),0))/(SUM(IF(LEN(D11)&gt;0,AVERAGE(D11:D12),0),IF(LEN(H11)&gt;0, AVERAGE(H11:H12),0),IF(LEN(L11)&gt;0,AVERAGE(L11:L12),0),IF(LEN(P11)&gt;0,AVERAGE(P11:P12),0),IF(LEN(T11)&gt;0,AVERAGE(T11:T12),0),IF(LEN(X11)&gt;0, AVERAGE(X11:X12),0),IF(LEN(AB11)&gt;0, AVERAGE(AB11:AB12),0),IF(LEN(AF11)&gt;0, AVERAGE(AF11:AF12),0),IF(LEN(AJ11)&gt;0, AVERAGE(AJ11:AJ12),0),IF(LEN(AN11)&gt;0, AVERAGE(AN11:AN12),0),IF(LEN(AR11)&gt;0, AVERAGE(AR11:AR12),0),IF(LEN(AV11)&gt;0, AVERAGE(AV11:AV12),0),IF(LEN(AZ11)&gt;0, AVERAGE(AZ11:AZ12),0),IF(LEN(BD11)&gt;0, AVERAGE(BD11:BD12),0))),"")</f>
        <v>0.6875</v>
      </c>
      <c r="B12" s="35"/>
      <c r="C12" s="37"/>
      <c r="D12" s="37"/>
      <c r="E12" s="38"/>
      <c r="F12" s="24"/>
      <c r="G12" s="24"/>
      <c r="H12" s="24"/>
      <c r="I12" s="24"/>
      <c r="J12" s="35"/>
      <c r="K12" s="37"/>
      <c r="L12" s="37"/>
      <c r="M12" s="38"/>
      <c r="N12" s="35"/>
      <c r="O12" s="37"/>
      <c r="P12" s="37"/>
      <c r="Q12" s="38"/>
      <c r="R12" s="35"/>
      <c r="S12" s="37"/>
      <c r="T12" s="37"/>
      <c r="U12" s="38"/>
      <c r="V12" s="24"/>
      <c r="W12" s="24"/>
      <c r="X12" s="24"/>
      <c r="Y12" s="24"/>
      <c r="Z12" s="35"/>
      <c r="AA12" s="37"/>
      <c r="AB12" s="37"/>
      <c r="AC12" s="38"/>
      <c r="AD12" s="35"/>
      <c r="AE12" s="37"/>
      <c r="AF12" s="37"/>
      <c r="AG12" s="39"/>
      <c r="AH12" s="35"/>
      <c r="AI12" s="37"/>
      <c r="AJ12" s="37"/>
      <c r="AK12" s="39"/>
      <c r="AL12" s="24" t="s">
        <v>12</v>
      </c>
      <c r="AM12" s="25">
        <v>6</v>
      </c>
      <c r="AN12" s="25">
        <v>6</v>
      </c>
      <c r="AO12" s="53">
        <f t="shared" ref="AO12" si="3">IFERROR(AM12/AN12,"")</f>
        <v>1</v>
      </c>
      <c r="AP12" s="35"/>
      <c r="AQ12" s="37"/>
      <c r="AR12" s="37"/>
      <c r="AS12" s="56"/>
      <c r="AT12" s="50"/>
      <c r="AU12" s="51"/>
      <c r="AV12" s="51"/>
      <c r="AW12" s="52"/>
      <c r="AX12" s="50"/>
      <c r="AY12" s="51"/>
      <c r="AZ12" s="51"/>
      <c r="BA12" s="52"/>
      <c r="BB12" s="50"/>
      <c r="BC12" s="51"/>
      <c r="BD12" s="51"/>
      <c r="BE12" s="52"/>
    </row>
    <row r="26" spans="1:1" ht="15.75" thickBot="1" x14ac:dyDescent="0.3">
      <c r="A26" s="42"/>
    </row>
  </sheetData>
  <pageMargins left="0.7" right="0.7" top="0.75" bottom="0.75" header="0.3" footer="0.3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2"/>
  <sheetViews>
    <sheetView zoomScale="115" zoomScaleNormal="115" workbookViewId="0">
      <pane xSplit="1" topLeftCell="B1" activePane="topRight" state="frozen"/>
      <selection pane="topRight" activeCell="A14" sqref="A14"/>
    </sheetView>
  </sheetViews>
  <sheetFormatPr defaultColWidth="65.28515625" defaultRowHeight="15" x14ac:dyDescent="0.25"/>
  <cols>
    <col min="1" max="1" width="37" customWidth="1"/>
    <col min="2" max="2" width="12.140625" bestFit="1" customWidth="1"/>
    <col min="3" max="3" width="4.85546875" bestFit="1" customWidth="1"/>
    <col min="4" max="4" width="5.42578125" bestFit="1" customWidth="1"/>
    <col min="5" max="5" width="6.28515625" customWidth="1"/>
    <col min="6" max="6" width="12.140625" bestFit="1" customWidth="1"/>
    <col min="7" max="7" width="4.85546875" bestFit="1" customWidth="1"/>
    <col min="8" max="8" width="5.42578125" bestFit="1" customWidth="1"/>
    <col min="9" max="9" width="6.28515625" customWidth="1"/>
    <col min="10" max="10" width="12.140625" bestFit="1" customWidth="1"/>
    <col min="11" max="11" width="4.85546875" bestFit="1" customWidth="1"/>
    <col min="12" max="12" width="5.42578125" bestFit="1" customWidth="1"/>
    <col min="13" max="13" width="6.28515625" customWidth="1"/>
    <col min="14" max="14" width="12.140625" bestFit="1" customWidth="1"/>
    <col min="15" max="15" width="4.85546875" bestFit="1" customWidth="1"/>
    <col min="16" max="16" width="5.42578125" bestFit="1" customWidth="1"/>
    <col min="17" max="17" width="6.28515625" customWidth="1"/>
    <col min="18" max="18" width="12.140625" bestFit="1" customWidth="1"/>
    <col min="19" max="19" width="4.85546875" bestFit="1" customWidth="1"/>
    <col min="20" max="20" width="5.42578125" bestFit="1" customWidth="1"/>
    <col min="21" max="21" width="6.28515625" customWidth="1"/>
    <col min="22" max="22" width="12.140625" bestFit="1" customWidth="1"/>
    <col min="23" max="23" width="4.85546875" bestFit="1" customWidth="1"/>
    <col min="24" max="24" width="5.42578125" bestFit="1" customWidth="1"/>
    <col min="25" max="25" width="6.28515625" customWidth="1"/>
    <col min="26" max="26" width="12.140625" bestFit="1" customWidth="1"/>
    <col min="27" max="27" width="4.85546875" bestFit="1" customWidth="1"/>
    <col min="28" max="28" width="5.42578125" bestFit="1" customWidth="1"/>
    <col min="29" max="29" width="6.28515625" customWidth="1"/>
    <col min="30" max="30" width="12.140625" bestFit="1" customWidth="1"/>
    <col min="31" max="31" width="4.85546875" bestFit="1" customWidth="1"/>
    <col min="32" max="32" width="5.42578125" bestFit="1" customWidth="1"/>
    <col min="33" max="33" width="6.28515625" customWidth="1"/>
    <col min="34" max="34" width="12.140625" bestFit="1" customWidth="1"/>
    <col min="35" max="35" width="4.85546875" bestFit="1" customWidth="1"/>
    <col min="36" max="36" width="5.42578125" bestFit="1" customWidth="1"/>
    <col min="37" max="37" width="6.28515625" customWidth="1"/>
    <col min="38" max="38" width="12.140625" bestFit="1" customWidth="1"/>
    <col min="39" max="39" width="4.85546875" bestFit="1" customWidth="1"/>
    <col min="40" max="40" width="5.42578125" bestFit="1" customWidth="1"/>
    <col min="41" max="41" width="6.28515625" customWidth="1"/>
    <col min="42" max="42" width="12.140625" bestFit="1" customWidth="1"/>
    <col min="43" max="43" width="4.85546875" bestFit="1" customWidth="1"/>
    <col min="44" max="44" width="5.42578125" bestFit="1" customWidth="1"/>
    <col min="45" max="45" width="6.28515625" customWidth="1"/>
    <col min="46" max="46" width="12.140625" style="49" bestFit="1" customWidth="1"/>
    <col min="47" max="47" width="4.85546875" style="49" bestFit="1" customWidth="1"/>
    <col min="48" max="48" width="5.42578125" style="49" bestFit="1" customWidth="1"/>
    <col min="49" max="49" width="6.28515625" style="49" customWidth="1"/>
    <col min="50" max="50" width="12.140625" style="49" bestFit="1" customWidth="1"/>
    <col min="51" max="51" width="4.85546875" style="49" bestFit="1" customWidth="1"/>
    <col min="52" max="52" width="5.42578125" style="49" bestFit="1" customWidth="1"/>
    <col min="53" max="53" width="6.28515625" style="49" customWidth="1"/>
    <col min="54" max="54" width="12.140625" style="49" customWidth="1"/>
    <col min="55" max="55" width="4.85546875" style="49" customWidth="1"/>
    <col min="56" max="56" width="5.42578125" style="49" customWidth="1"/>
    <col min="57" max="57" width="6.28515625" style="49" customWidth="1"/>
    <col min="58" max="59" width="65.28515625" style="49"/>
  </cols>
  <sheetData>
    <row r="1" spans="1:57" x14ac:dyDescent="0.25">
      <c r="A1" s="13" t="s">
        <v>0</v>
      </c>
      <c r="B1" s="14" t="s">
        <v>17</v>
      </c>
      <c r="C1" s="15"/>
      <c r="D1" s="15"/>
      <c r="E1" s="15"/>
      <c r="F1" s="16" t="s">
        <v>18</v>
      </c>
      <c r="G1" s="16"/>
      <c r="H1" s="16"/>
      <c r="I1" s="16"/>
      <c r="J1" s="15" t="s">
        <v>19</v>
      </c>
      <c r="K1" s="15"/>
      <c r="L1" s="15"/>
      <c r="M1" s="15"/>
      <c r="N1" s="16" t="s">
        <v>20</v>
      </c>
      <c r="O1" s="16"/>
      <c r="P1" s="16"/>
      <c r="Q1" s="17"/>
      <c r="R1" s="14" t="s">
        <v>21</v>
      </c>
      <c r="S1" s="15"/>
      <c r="T1" s="15"/>
      <c r="U1" s="15"/>
      <c r="V1" s="16" t="s">
        <v>22</v>
      </c>
      <c r="W1" s="16"/>
      <c r="X1" s="16"/>
      <c r="Y1" s="16"/>
      <c r="Z1" s="15" t="s">
        <v>23</v>
      </c>
      <c r="AA1" s="15"/>
      <c r="AB1" s="15"/>
      <c r="AC1" s="15"/>
      <c r="AD1" s="16" t="s">
        <v>24</v>
      </c>
      <c r="AE1" s="16"/>
      <c r="AF1" s="16"/>
      <c r="AG1" s="17"/>
      <c r="AH1" s="14" t="s">
        <v>25</v>
      </c>
      <c r="AI1" s="15"/>
      <c r="AJ1" s="15"/>
      <c r="AK1" s="18"/>
      <c r="AL1" s="16" t="s">
        <v>26</v>
      </c>
      <c r="AM1" s="16"/>
      <c r="AN1" s="16"/>
      <c r="AO1" s="16"/>
      <c r="AP1" s="15" t="s">
        <v>27</v>
      </c>
      <c r="AQ1" s="15"/>
      <c r="AR1" s="15"/>
      <c r="AS1" s="1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</row>
    <row r="2" spans="1:57" ht="60" x14ac:dyDescent="0.25">
      <c r="A2" s="19" t="s">
        <v>28</v>
      </c>
      <c r="B2" s="2" t="s">
        <v>7</v>
      </c>
      <c r="C2" s="4" t="s">
        <v>5</v>
      </c>
      <c r="D2" s="4" t="s">
        <v>6</v>
      </c>
      <c r="E2" s="4" t="s">
        <v>8</v>
      </c>
      <c r="F2" s="4" t="s">
        <v>7</v>
      </c>
      <c r="G2" s="4" t="s">
        <v>5</v>
      </c>
      <c r="H2" s="4" t="s">
        <v>6</v>
      </c>
      <c r="I2" s="4" t="s">
        <v>8</v>
      </c>
      <c r="J2" s="4" t="s">
        <v>7</v>
      </c>
      <c r="K2" s="4" t="s">
        <v>5</v>
      </c>
      <c r="L2" s="4" t="s">
        <v>6</v>
      </c>
      <c r="M2" s="4" t="s">
        <v>8</v>
      </c>
      <c r="N2" s="4" t="s">
        <v>7</v>
      </c>
      <c r="O2" s="4" t="s">
        <v>5</v>
      </c>
      <c r="P2" s="4" t="s">
        <v>6</v>
      </c>
      <c r="Q2" s="3" t="s">
        <v>8</v>
      </c>
      <c r="R2" s="2" t="s">
        <v>7</v>
      </c>
      <c r="S2" s="4" t="s">
        <v>5</v>
      </c>
      <c r="T2" s="4" t="s">
        <v>6</v>
      </c>
      <c r="U2" s="4" t="s">
        <v>8</v>
      </c>
      <c r="V2" s="4" t="s">
        <v>7</v>
      </c>
      <c r="W2" s="4" t="s">
        <v>5</v>
      </c>
      <c r="X2" s="4" t="s">
        <v>6</v>
      </c>
      <c r="Y2" s="4" t="s">
        <v>8</v>
      </c>
      <c r="Z2" s="4" t="s">
        <v>7</v>
      </c>
      <c r="AA2" s="4" t="s">
        <v>5</v>
      </c>
      <c r="AB2" s="4" t="s">
        <v>6</v>
      </c>
      <c r="AC2" s="4" t="s">
        <v>8</v>
      </c>
      <c r="AD2" s="4" t="s">
        <v>7</v>
      </c>
      <c r="AE2" s="4" t="s">
        <v>5</v>
      </c>
      <c r="AF2" s="4" t="s">
        <v>6</v>
      </c>
      <c r="AG2" s="3" t="s">
        <v>8</v>
      </c>
      <c r="AH2" s="2" t="s">
        <v>7</v>
      </c>
      <c r="AI2" s="4" t="s">
        <v>5</v>
      </c>
      <c r="AJ2" s="4" t="s">
        <v>6</v>
      </c>
      <c r="AK2" s="20" t="s">
        <v>8</v>
      </c>
      <c r="AL2" s="4" t="s">
        <v>7</v>
      </c>
      <c r="AM2" s="4" t="s">
        <v>5</v>
      </c>
      <c r="AN2" s="4" t="s">
        <v>6</v>
      </c>
      <c r="AO2" s="4" t="s">
        <v>8</v>
      </c>
      <c r="AP2" s="4" t="s">
        <v>7</v>
      </c>
      <c r="AQ2" s="4" t="s">
        <v>5</v>
      </c>
      <c r="AR2" s="4" t="s">
        <v>6</v>
      </c>
      <c r="AS2" s="20" t="s">
        <v>8</v>
      </c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</row>
    <row r="3" spans="1:57" x14ac:dyDescent="0.25">
      <c r="A3" s="21" t="s">
        <v>9</v>
      </c>
      <c r="B3" s="1" t="s">
        <v>4</v>
      </c>
      <c r="C3" s="7"/>
      <c r="D3" s="7"/>
      <c r="E3" s="5" t="s">
        <v>70</v>
      </c>
      <c r="F3" s="30"/>
      <c r="G3" s="31"/>
      <c r="H3" s="31"/>
      <c r="I3" s="36"/>
      <c r="J3" s="6" t="s">
        <v>2</v>
      </c>
      <c r="K3" s="7"/>
      <c r="L3" s="7"/>
      <c r="M3" s="5" t="s">
        <v>70</v>
      </c>
      <c r="N3" s="6" t="s">
        <v>2</v>
      </c>
      <c r="O3" s="7"/>
      <c r="P3" s="7"/>
      <c r="Q3" s="9" t="s">
        <v>70</v>
      </c>
      <c r="R3" s="30"/>
      <c r="S3" s="31"/>
      <c r="T3" s="31"/>
      <c r="U3" s="36"/>
      <c r="V3" s="30"/>
      <c r="W3" s="31"/>
      <c r="X3" s="31"/>
      <c r="Y3" s="36"/>
      <c r="Z3" s="6" t="s">
        <v>2</v>
      </c>
      <c r="AA3" s="7"/>
      <c r="AB3" s="7"/>
      <c r="AC3" s="5" t="s">
        <v>70</v>
      </c>
      <c r="AD3" s="30"/>
      <c r="AE3" s="31"/>
      <c r="AF3" s="31"/>
      <c r="AG3" s="36"/>
      <c r="AH3" s="30"/>
      <c r="AI3" s="31"/>
      <c r="AJ3" s="31"/>
      <c r="AK3" s="36"/>
      <c r="AL3" s="30"/>
      <c r="AM3" s="31"/>
      <c r="AN3" s="31"/>
      <c r="AO3" s="36"/>
      <c r="AP3" s="6" t="s">
        <v>10</v>
      </c>
      <c r="AQ3" s="7"/>
      <c r="AR3" s="7"/>
      <c r="AS3" s="12" t="s">
        <v>70</v>
      </c>
      <c r="AT3" s="50"/>
      <c r="AU3" s="51"/>
      <c r="AV3" s="51"/>
      <c r="AW3" s="52"/>
      <c r="AX3" s="50"/>
      <c r="AY3" s="51"/>
      <c r="AZ3" s="51"/>
      <c r="BA3" s="52"/>
      <c r="BB3" s="50"/>
      <c r="BC3" s="51"/>
      <c r="BD3" s="51"/>
      <c r="BE3" s="52"/>
    </row>
    <row r="4" spans="1:57" x14ac:dyDescent="0.25">
      <c r="A4" s="22" t="s">
        <v>70</v>
      </c>
      <c r="B4" s="1"/>
      <c r="C4" s="6"/>
      <c r="D4" s="6"/>
      <c r="E4" s="6"/>
      <c r="F4" s="30"/>
      <c r="G4" s="31"/>
      <c r="H4" s="31"/>
      <c r="I4" s="36"/>
      <c r="J4" s="6" t="s">
        <v>10</v>
      </c>
      <c r="K4" s="7"/>
      <c r="L4" s="7"/>
      <c r="M4" s="5" t="s">
        <v>70</v>
      </c>
      <c r="N4" s="6" t="s">
        <v>16</v>
      </c>
      <c r="O4" s="7"/>
      <c r="P4" s="7"/>
      <c r="Q4" s="9" t="s">
        <v>70</v>
      </c>
      <c r="R4" s="30"/>
      <c r="S4" s="31"/>
      <c r="T4" s="31"/>
      <c r="U4" s="36"/>
      <c r="V4" s="30"/>
      <c r="W4" s="31"/>
      <c r="X4" s="31"/>
      <c r="Y4" s="36"/>
      <c r="Z4" s="6" t="s">
        <v>4</v>
      </c>
      <c r="AA4" s="7"/>
      <c r="AB4" s="7"/>
      <c r="AC4" s="5" t="s">
        <v>70</v>
      </c>
      <c r="AD4" s="30"/>
      <c r="AE4" s="31"/>
      <c r="AF4" s="31"/>
      <c r="AG4" s="36"/>
      <c r="AH4" s="30"/>
      <c r="AI4" s="31"/>
      <c r="AJ4" s="31"/>
      <c r="AK4" s="36"/>
      <c r="AL4" s="30"/>
      <c r="AM4" s="31"/>
      <c r="AN4" s="31"/>
      <c r="AO4" s="36"/>
      <c r="AP4" s="6"/>
      <c r="AQ4" s="6"/>
      <c r="AR4" s="6"/>
      <c r="AS4" s="27"/>
      <c r="AT4" s="50"/>
      <c r="AU4" s="51"/>
      <c r="AV4" s="51"/>
      <c r="AW4" s="52"/>
      <c r="AX4" s="50"/>
      <c r="AY4" s="51"/>
      <c r="AZ4" s="51"/>
      <c r="BA4" s="52"/>
      <c r="BB4" s="50"/>
      <c r="BC4" s="51"/>
      <c r="BD4" s="51"/>
      <c r="BE4" s="52"/>
    </row>
    <row r="5" spans="1:57" x14ac:dyDescent="0.25">
      <c r="A5" s="22"/>
      <c r="B5" s="1"/>
      <c r="C5" s="6"/>
      <c r="D5" s="6"/>
      <c r="E5" s="6"/>
      <c r="F5" s="30"/>
      <c r="G5" s="31"/>
      <c r="H5" s="31"/>
      <c r="I5" s="36"/>
      <c r="J5" s="6" t="s">
        <v>11</v>
      </c>
      <c r="K5" s="7"/>
      <c r="L5" s="7"/>
      <c r="M5" s="5" t="s">
        <v>70</v>
      </c>
      <c r="N5" s="6"/>
      <c r="O5" s="6"/>
      <c r="P5" s="6"/>
      <c r="Q5" s="6"/>
      <c r="R5" s="30"/>
      <c r="S5" s="31"/>
      <c r="T5" s="31"/>
      <c r="U5" s="36"/>
      <c r="V5" s="30"/>
      <c r="W5" s="31"/>
      <c r="X5" s="31"/>
      <c r="Y5" s="36"/>
      <c r="Z5" s="6"/>
      <c r="AA5" s="6"/>
      <c r="AB5" s="6"/>
      <c r="AC5" s="6"/>
      <c r="AD5" s="30"/>
      <c r="AE5" s="31"/>
      <c r="AF5" s="31"/>
      <c r="AG5" s="36"/>
      <c r="AH5" s="30"/>
      <c r="AI5" s="31"/>
      <c r="AJ5" s="31"/>
      <c r="AK5" s="36"/>
      <c r="AL5" s="30"/>
      <c r="AM5" s="31"/>
      <c r="AN5" s="31"/>
      <c r="AO5" s="36"/>
      <c r="AP5" s="6"/>
      <c r="AQ5" s="6"/>
      <c r="AR5" s="6"/>
      <c r="AS5" s="27"/>
      <c r="AT5" s="50"/>
      <c r="AU5" s="51"/>
      <c r="AV5" s="51"/>
      <c r="AW5" s="52"/>
      <c r="AX5" s="50"/>
      <c r="AY5" s="51"/>
      <c r="AZ5" s="51"/>
      <c r="BA5" s="52"/>
      <c r="BB5" s="50"/>
      <c r="BC5" s="51"/>
      <c r="BD5" s="51"/>
      <c r="BE5" s="52"/>
    </row>
    <row r="6" spans="1:57" ht="60.75" thickBot="1" x14ac:dyDescent="0.3">
      <c r="A6" s="19" t="s">
        <v>29</v>
      </c>
      <c r="B6" s="2" t="s">
        <v>7</v>
      </c>
      <c r="C6" s="4" t="s">
        <v>5</v>
      </c>
      <c r="D6" s="4" t="s">
        <v>6</v>
      </c>
      <c r="E6" s="4" t="s">
        <v>8</v>
      </c>
      <c r="F6" s="4" t="s">
        <v>7</v>
      </c>
      <c r="G6" s="4" t="s">
        <v>5</v>
      </c>
      <c r="H6" s="4" t="s">
        <v>6</v>
      </c>
      <c r="I6" s="4" t="s">
        <v>8</v>
      </c>
      <c r="J6" s="4" t="s">
        <v>7</v>
      </c>
      <c r="K6" s="4" t="s">
        <v>5</v>
      </c>
      <c r="L6" s="4" t="s">
        <v>6</v>
      </c>
      <c r="M6" s="4" t="s">
        <v>8</v>
      </c>
      <c r="N6" s="4" t="s">
        <v>7</v>
      </c>
      <c r="O6" s="4" t="s">
        <v>5</v>
      </c>
      <c r="P6" s="4" t="s">
        <v>6</v>
      </c>
      <c r="Q6" s="3" t="s">
        <v>8</v>
      </c>
      <c r="R6" s="2" t="s">
        <v>7</v>
      </c>
      <c r="S6" s="4" t="s">
        <v>5</v>
      </c>
      <c r="T6" s="4" t="s">
        <v>6</v>
      </c>
      <c r="U6" s="4" t="s">
        <v>8</v>
      </c>
      <c r="V6" s="4" t="s">
        <v>7</v>
      </c>
      <c r="W6" s="4" t="s">
        <v>5</v>
      </c>
      <c r="X6" s="4" t="s">
        <v>6</v>
      </c>
      <c r="Y6" s="4" t="s">
        <v>8</v>
      </c>
      <c r="Z6" s="4" t="s">
        <v>7</v>
      </c>
      <c r="AA6" s="4" t="s">
        <v>5</v>
      </c>
      <c r="AB6" s="4" t="s">
        <v>6</v>
      </c>
      <c r="AC6" s="4" t="s">
        <v>8</v>
      </c>
      <c r="AD6" s="4" t="s">
        <v>7</v>
      </c>
      <c r="AE6" s="4" t="s">
        <v>5</v>
      </c>
      <c r="AF6" s="4" t="s">
        <v>6</v>
      </c>
      <c r="AG6" s="3" t="s">
        <v>8</v>
      </c>
      <c r="AH6" s="2" t="s">
        <v>7</v>
      </c>
      <c r="AI6" s="4" t="s">
        <v>5</v>
      </c>
      <c r="AJ6" s="4" t="s">
        <v>6</v>
      </c>
      <c r="AK6" s="20" t="s">
        <v>8</v>
      </c>
      <c r="AL6" s="4" t="s">
        <v>7</v>
      </c>
      <c r="AM6" s="4" t="s">
        <v>5</v>
      </c>
      <c r="AN6" s="4" t="s">
        <v>6</v>
      </c>
      <c r="AO6" s="4" t="s">
        <v>8</v>
      </c>
      <c r="AP6" s="4" t="s">
        <v>7</v>
      </c>
      <c r="AQ6" s="4" t="s">
        <v>5</v>
      </c>
      <c r="AR6" s="4" t="s">
        <v>6</v>
      </c>
      <c r="AS6" s="20" t="s">
        <v>8</v>
      </c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</row>
    <row r="7" spans="1:57" x14ac:dyDescent="0.25">
      <c r="A7" s="21" t="s">
        <v>9</v>
      </c>
      <c r="B7" s="8" t="s">
        <v>31</v>
      </c>
      <c r="C7" s="7"/>
      <c r="D7" s="7"/>
      <c r="E7" s="5" t="s">
        <v>70</v>
      </c>
      <c r="F7" s="30"/>
      <c r="G7" s="31"/>
      <c r="H7" s="31"/>
      <c r="I7" s="36"/>
      <c r="J7" s="28" t="s">
        <v>1</v>
      </c>
      <c r="K7" s="11"/>
      <c r="L7" s="11"/>
      <c r="M7" s="5" t="s">
        <v>70</v>
      </c>
      <c r="N7" s="30"/>
      <c r="O7" s="31"/>
      <c r="P7" s="31"/>
      <c r="Q7" s="36"/>
      <c r="R7" s="8" t="s">
        <v>2</v>
      </c>
      <c r="S7" s="7"/>
      <c r="T7" s="7"/>
      <c r="U7" s="5" t="s">
        <v>70</v>
      </c>
      <c r="V7" s="6" t="s">
        <v>3</v>
      </c>
      <c r="W7" s="7"/>
      <c r="X7" s="7"/>
      <c r="Y7" s="29" t="s">
        <v>70</v>
      </c>
      <c r="Z7" s="32"/>
      <c r="AA7" s="32"/>
      <c r="AB7" s="32"/>
      <c r="AC7" s="32"/>
      <c r="AD7" s="10" t="s">
        <v>11</v>
      </c>
      <c r="AE7" s="7"/>
      <c r="AF7" s="7"/>
      <c r="AG7" s="9" t="s">
        <v>70</v>
      </c>
      <c r="AH7" s="8" t="s">
        <v>13</v>
      </c>
      <c r="AI7" s="7">
        <v>8</v>
      </c>
      <c r="AJ7" s="7">
        <v>12</v>
      </c>
      <c r="AK7" s="12">
        <v>0.66666666666666663</v>
      </c>
      <c r="AL7" s="32"/>
      <c r="AM7" s="32"/>
      <c r="AN7" s="32"/>
      <c r="AO7" s="32"/>
      <c r="AP7" s="32"/>
      <c r="AQ7" s="32"/>
      <c r="AR7" s="32"/>
      <c r="AS7" s="54"/>
      <c r="AT7" s="50"/>
      <c r="AU7" s="51"/>
      <c r="AV7" s="51"/>
      <c r="AW7" s="52"/>
      <c r="AX7" s="50"/>
      <c r="AY7" s="51"/>
      <c r="AZ7" s="51"/>
      <c r="BA7" s="52"/>
      <c r="BB7" s="50"/>
      <c r="BC7" s="51"/>
      <c r="BD7" s="51"/>
      <c r="BE7" s="52"/>
    </row>
    <row r="8" spans="1:57" x14ac:dyDescent="0.25">
      <c r="A8" s="22">
        <v>0.80555555555555547</v>
      </c>
      <c r="B8" s="6"/>
      <c r="C8" s="6"/>
      <c r="D8" s="6"/>
      <c r="E8" s="6"/>
      <c r="F8" s="30"/>
      <c r="G8" s="31"/>
      <c r="H8" s="31"/>
      <c r="I8" s="36"/>
      <c r="J8" s="10"/>
      <c r="K8" s="6"/>
      <c r="L8" s="6"/>
      <c r="M8" s="6"/>
      <c r="N8" s="30"/>
      <c r="O8" s="31"/>
      <c r="P8" s="31"/>
      <c r="Q8" s="36"/>
      <c r="R8" s="6" t="s">
        <v>32</v>
      </c>
      <c r="S8" s="7"/>
      <c r="T8" s="7"/>
      <c r="U8" s="5" t="s">
        <v>70</v>
      </c>
      <c r="V8" s="6"/>
      <c r="W8" s="6"/>
      <c r="X8" s="6"/>
      <c r="Y8" s="6"/>
      <c r="Z8" s="33"/>
      <c r="AA8" s="30"/>
      <c r="AB8" s="30"/>
      <c r="AC8" s="34"/>
      <c r="AD8" s="10"/>
      <c r="AE8" s="10"/>
      <c r="AF8" s="10"/>
      <c r="AG8" s="10"/>
      <c r="AH8" s="6" t="s">
        <v>14</v>
      </c>
      <c r="AI8" s="7">
        <v>10</v>
      </c>
      <c r="AJ8" s="7">
        <v>12</v>
      </c>
      <c r="AK8" s="12">
        <v>0.83333333333333337</v>
      </c>
      <c r="AL8" s="33"/>
      <c r="AM8" s="30"/>
      <c r="AN8" s="30"/>
      <c r="AO8" s="34"/>
      <c r="AP8" s="33"/>
      <c r="AQ8" s="30"/>
      <c r="AR8" s="30"/>
      <c r="AS8" s="55"/>
      <c r="AT8" s="50"/>
      <c r="AU8" s="51"/>
      <c r="AV8" s="51"/>
      <c r="AW8" s="52"/>
      <c r="AX8" s="50"/>
      <c r="AY8" s="51"/>
      <c r="AZ8" s="51"/>
      <c r="BA8" s="52"/>
      <c r="BB8" s="50"/>
      <c r="BC8" s="51"/>
      <c r="BD8" s="51"/>
      <c r="BE8" s="52"/>
    </row>
    <row r="9" spans="1:57" x14ac:dyDescent="0.25">
      <c r="A9" s="26"/>
      <c r="B9" s="6"/>
      <c r="C9" s="6"/>
      <c r="D9" s="6"/>
      <c r="E9" s="6"/>
      <c r="F9" s="30"/>
      <c r="G9" s="31"/>
      <c r="H9" s="31"/>
      <c r="I9" s="36"/>
      <c r="J9" s="10"/>
      <c r="K9" s="6"/>
      <c r="L9" s="6"/>
      <c r="M9" s="6"/>
      <c r="N9" s="30"/>
      <c r="O9" s="31"/>
      <c r="P9" s="31"/>
      <c r="Q9" s="36"/>
      <c r="R9" s="10"/>
      <c r="S9" s="10"/>
      <c r="T9" s="10"/>
      <c r="U9" s="10"/>
      <c r="V9" s="6"/>
      <c r="W9" s="6"/>
      <c r="X9" s="6"/>
      <c r="Y9" s="6"/>
      <c r="Z9" s="33"/>
      <c r="AA9" s="30"/>
      <c r="AB9" s="30"/>
      <c r="AC9" s="34"/>
      <c r="AD9" s="10"/>
      <c r="AE9" s="10"/>
      <c r="AF9" s="10"/>
      <c r="AG9" s="10"/>
      <c r="AH9" s="6" t="s">
        <v>33</v>
      </c>
      <c r="AI9" s="7">
        <v>11</v>
      </c>
      <c r="AJ9" s="7">
        <v>12</v>
      </c>
      <c r="AK9" s="12">
        <v>0.91666666666666663</v>
      </c>
      <c r="AL9" s="33"/>
      <c r="AM9" s="30"/>
      <c r="AN9" s="30"/>
      <c r="AO9" s="34"/>
      <c r="AP9" s="33"/>
      <c r="AQ9" s="30"/>
      <c r="AR9" s="30"/>
      <c r="AS9" s="55"/>
      <c r="AT9" s="50"/>
      <c r="AU9" s="51"/>
      <c r="AV9" s="51"/>
      <c r="AW9" s="52"/>
      <c r="AX9" s="50"/>
      <c r="AY9" s="51"/>
      <c r="AZ9" s="51"/>
      <c r="BA9" s="52"/>
      <c r="BB9" s="50"/>
      <c r="BC9" s="51"/>
      <c r="BD9" s="51"/>
      <c r="BE9" s="52"/>
    </row>
    <row r="10" spans="1:57" ht="45" x14ac:dyDescent="0.25">
      <c r="A10" s="19" t="s">
        <v>30</v>
      </c>
      <c r="B10" s="2" t="s">
        <v>7</v>
      </c>
      <c r="C10" s="4" t="s">
        <v>5</v>
      </c>
      <c r="D10" s="4" t="s">
        <v>6</v>
      </c>
      <c r="E10" s="4" t="s">
        <v>8</v>
      </c>
      <c r="F10" s="4" t="s">
        <v>7</v>
      </c>
      <c r="G10" s="4" t="s">
        <v>5</v>
      </c>
      <c r="H10" s="4" t="s">
        <v>6</v>
      </c>
      <c r="I10" s="4" t="s">
        <v>8</v>
      </c>
      <c r="J10" s="4" t="s">
        <v>7</v>
      </c>
      <c r="K10" s="4" t="s">
        <v>5</v>
      </c>
      <c r="L10" s="4" t="s">
        <v>6</v>
      </c>
      <c r="M10" s="4" t="s">
        <v>8</v>
      </c>
      <c r="N10" s="4" t="s">
        <v>7</v>
      </c>
      <c r="O10" s="4" t="s">
        <v>5</v>
      </c>
      <c r="P10" s="4" t="s">
        <v>6</v>
      </c>
      <c r="Q10" s="3" t="s">
        <v>8</v>
      </c>
      <c r="R10" s="2" t="s">
        <v>7</v>
      </c>
      <c r="S10" s="4" t="s">
        <v>5</v>
      </c>
      <c r="T10" s="4" t="s">
        <v>6</v>
      </c>
      <c r="U10" s="4" t="s">
        <v>8</v>
      </c>
      <c r="V10" s="4" t="s">
        <v>7</v>
      </c>
      <c r="W10" s="4" t="s">
        <v>5</v>
      </c>
      <c r="X10" s="4" t="s">
        <v>6</v>
      </c>
      <c r="Y10" s="4" t="s">
        <v>8</v>
      </c>
      <c r="Z10" s="4" t="s">
        <v>7</v>
      </c>
      <c r="AA10" s="4" t="s">
        <v>5</v>
      </c>
      <c r="AB10" s="4" t="s">
        <v>6</v>
      </c>
      <c r="AC10" s="4" t="s">
        <v>8</v>
      </c>
      <c r="AD10" s="4" t="s">
        <v>7</v>
      </c>
      <c r="AE10" s="4" t="s">
        <v>5</v>
      </c>
      <c r="AF10" s="4" t="s">
        <v>6</v>
      </c>
      <c r="AG10" s="3" t="s">
        <v>8</v>
      </c>
      <c r="AH10" s="2" t="s">
        <v>7</v>
      </c>
      <c r="AI10" s="4" t="s">
        <v>5</v>
      </c>
      <c r="AJ10" s="4" t="s">
        <v>6</v>
      </c>
      <c r="AK10" s="20" t="s">
        <v>8</v>
      </c>
      <c r="AL10" s="4" t="s">
        <v>7</v>
      </c>
      <c r="AM10" s="4" t="s">
        <v>5</v>
      </c>
      <c r="AN10" s="4" t="s">
        <v>6</v>
      </c>
      <c r="AO10" s="4" t="s">
        <v>8</v>
      </c>
      <c r="AP10" s="4" t="s">
        <v>7</v>
      </c>
      <c r="AQ10" s="4" t="s">
        <v>5</v>
      </c>
      <c r="AR10" s="4" t="s">
        <v>6</v>
      </c>
      <c r="AS10" s="20" t="s">
        <v>8</v>
      </c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</row>
    <row r="11" spans="1:57" x14ac:dyDescent="0.25">
      <c r="A11" s="21" t="s">
        <v>9</v>
      </c>
      <c r="B11" s="30"/>
      <c r="C11" s="31"/>
      <c r="D11" s="31"/>
      <c r="E11" s="34" t="s">
        <v>70</v>
      </c>
      <c r="F11" s="6" t="s">
        <v>4</v>
      </c>
      <c r="G11" s="7"/>
      <c r="H11" s="7"/>
      <c r="I11" s="29" t="s">
        <v>70</v>
      </c>
      <c r="J11" s="30"/>
      <c r="K11" s="31"/>
      <c r="L11" s="31"/>
      <c r="M11" s="34" t="s">
        <v>70</v>
      </c>
      <c r="N11" s="30"/>
      <c r="O11" s="31"/>
      <c r="P11" s="31"/>
      <c r="Q11" s="34" t="s">
        <v>70</v>
      </c>
      <c r="R11" s="30"/>
      <c r="S11" s="31"/>
      <c r="T11" s="31"/>
      <c r="U11" s="34" t="s">
        <v>70</v>
      </c>
      <c r="V11" s="6" t="s">
        <v>1</v>
      </c>
      <c r="W11" s="7"/>
      <c r="X11" s="7"/>
      <c r="Y11" s="9" t="s">
        <v>70</v>
      </c>
      <c r="Z11" s="30"/>
      <c r="AA11" s="31"/>
      <c r="AB11" s="31"/>
      <c r="AC11" s="34"/>
      <c r="AD11" s="30"/>
      <c r="AE11" s="31"/>
      <c r="AF11" s="31"/>
      <c r="AG11" s="36"/>
      <c r="AH11" s="30"/>
      <c r="AI11" s="31"/>
      <c r="AJ11" s="31"/>
      <c r="AK11" s="36"/>
      <c r="AL11" s="6" t="s">
        <v>11</v>
      </c>
      <c r="AM11" s="7"/>
      <c r="AN11" s="7"/>
      <c r="AO11" s="9" t="s">
        <v>70</v>
      </c>
      <c r="AP11" s="30"/>
      <c r="AQ11" s="31"/>
      <c r="AR11" s="31"/>
      <c r="AS11" s="55"/>
      <c r="AT11" s="50"/>
      <c r="AU11" s="51"/>
      <c r="AV11" s="51"/>
      <c r="AW11" s="52"/>
      <c r="AX11" s="50"/>
      <c r="AY11" s="51"/>
      <c r="AZ11" s="51"/>
      <c r="BA11" s="52"/>
      <c r="BB11" s="50"/>
      <c r="BC11" s="51"/>
      <c r="BD11" s="51"/>
      <c r="BE11" s="52"/>
    </row>
    <row r="12" spans="1:57" x14ac:dyDescent="0.25">
      <c r="A12" s="23" t="s">
        <v>70</v>
      </c>
      <c r="B12" s="35"/>
      <c r="C12" s="37"/>
      <c r="D12" s="37"/>
      <c r="E12" s="38"/>
      <c r="F12" s="24"/>
      <c r="G12" s="24"/>
      <c r="H12" s="24"/>
      <c r="I12" s="24"/>
      <c r="J12" s="35"/>
      <c r="K12" s="37"/>
      <c r="L12" s="37"/>
      <c r="M12" s="38"/>
      <c r="N12" s="35"/>
      <c r="O12" s="37"/>
      <c r="P12" s="37"/>
      <c r="Q12" s="38"/>
      <c r="R12" s="35"/>
      <c r="S12" s="37"/>
      <c r="T12" s="37"/>
      <c r="U12" s="38"/>
      <c r="V12" s="24"/>
      <c r="W12" s="24"/>
      <c r="X12" s="24"/>
      <c r="Y12" s="24"/>
      <c r="Z12" s="35"/>
      <c r="AA12" s="37"/>
      <c r="AB12" s="37"/>
      <c r="AC12" s="38"/>
      <c r="AD12" s="35"/>
      <c r="AE12" s="37"/>
      <c r="AF12" s="37"/>
      <c r="AG12" s="39"/>
      <c r="AH12" s="35"/>
      <c r="AI12" s="37"/>
      <c r="AJ12" s="37"/>
      <c r="AK12" s="39"/>
      <c r="AL12" s="24" t="s">
        <v>12</v>
      </c>
      <c r="AM12" s="25"/>
      <c r="AN12" s="25"/>
      <c r="AO12" s="53" t="s">
        <v>70</v>
      </c>
      <c r="AP12" s="35"/>
      <c r="AQ12" s="37"/>
      <c r="AR12" s="37"/>
      <c r="AS12" s="56"/>
      <c r="AT12" s="50"/>
      <c r="AU12" s="51"/>
      <c r="AV12" s="51"/>
      <c r="AW12" s="52"/>
      <c r="AX12" s="50"/>
      <c r="AY12" s="51"/>
      <c r="AZ12" s="51"/>
      <c r="BA12" s="52"/>
      <c r="BB12" s="50"/>
      <c r="BC12" s="51"/>
      <c r="BD12" s="51"/>
      <c r="BE12" s="52"/>
    </row>
  </sheetData>
  <pageMargins left="0.7" right="0.7" top="0.75" bottom="0.75" header="0.3" footer="0.3"/>
  <pageSetup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2"/>
  <sheetViews>
    <sheetView zoomScale="115" zoomScaleNormal="115" workbookViewId="0">
      <pane xSplit="1" topLeftCell="B1" activePane="topRight" state="frozen"/>
      <selection pane="topRight" activeCell="A14" sqref="A14"/>
    </sheetView>
  </sheetViews>
  <sheetFormatPr defaultColWidth="65.28515625" defaultRowHeight="15" x14ac:dyDescent="0.25"/>
  <cols>
    <col min="1" max="1" width="37" customWidth="1"/>
    <col min="2" max="2" width="12.140625" bestFit="1" customWidth="1"/>
    <col min="3" max="3" width="4.85546875" bestFit="1" customWidth="1"/>
    <col min="4" max="4" width="5.42578125" bestFit="1" customWidth="1"/>
    <col min="5" max="5" width="6.28515625" customWidth="1"/>
    <col min="6" max="6" width="12.140625" bestFit="1" customWidth="1"/>
    <col min="7" max="7" width="4.85546875" bestFit="1" customWidth="1"/>
    <col min="8" max="8" width="5.42578125" bestFit="1" customWidth="1"/>
    <col min="9" max="9" width="6.28515625" customWidth="1"/>
    <col min="10" max="10" width="12.140625" bestFit="1" customWidth="1"/>
    <col min="11" max="11" width="4.85546875" bestFit="1" customWidth="1"/>
    <col min="12" max="12" width="5.42578125" bestFit="1" customWidth="1"/>
    <col min="13" max="13" width="6.28515625" customWidth="1"/>
    <col min="14" max="14" width="12.140625" bestFit="1" customWidth="1"/>
    <col min="15" max="15" width="4.85546875" bestFit="1" customWidth="1"/>
    <col min="16" max="16" width="5.42578125" bestFit="1" customWidth="1"/>
    <col min="17" max="17" width="6.28515625" customWidth="1"/>
    <col min="18" max="18" width="12.140625" bestFit="1" customWidth="1"/>
    <col min="19" max="19" width="4.85546875" bestFit="1" customWidth="1"/>
    <col min="20" max="20" width="5.42578125" bestFit="1" customWidth="1"/>
    <col min="21" max="21" width="6.28515625" customWidth="1"/>
    <col min="22" max="22" width="12.140625" bestFit="1" customWidth="1"/>
    <col min="23" max="23" width="4.85546875" bestFit="1" customWidth="1"/>
    <col min="24" max="24" width="5.42578125" bestFit="1" customWidth="1"/>
    <col min="25" max="25" width="6.28515625" customWidth="1"/>
    <col min="26" max="26" width="12.140625" bestFit="1" customWidth="1"/>
    <col min="27" max="27" width="4.85546875" bestFit="1" customWidth="1"/>
    <col min="28" max="28" width="5.42578125" bestFit="1" customWidth="1"/>
    <col min="29" max="29" width="6.28515625" customWidth="1"/>
    <col min="30" max="30" width="12.140625" bestFit="1" customWidth="1"/>
    <col min="31" max="31" width="4.85546875" bestFit="1" customWidth="1"/>
    <col min="32" max="32" width="5.42578125" bestFit="1" customWidth="1"/>
    <col min="33" max="33" width="6.28515625" customWidth="1"/>
    <col min="34" max="34" width="12.140625" bestFit="1" customWidth="1"/>
    <col min="35" max="35" width="4.85546875" bestFit="1" customWidth="1"/>
    <col min="36" max="36" width="5.42578125" bestFit="1" customWidth="1"/>
    <col min="37" max="37" width="6.28515625" customWidth="1"/>
    <col min="38" max="38" width="12.140625" bestFit="1" customWidth="1"/>
    <col min="39" max="39" width="4.85546875" bestFit="1" customWidth="1"/>
    <col min="40" max="40" width="5.42578125" bestFit="1" customWidth="1"/>
    <col min="41" max="41" width="6.28515625" customWidth="1"/>
    <col min="42" max="42" width="12.140625" bestFit="1" customWidth="1"/>
    <col min="43" max="43" width="4.85546875" bestFit="1" customWidth="1"/>
    <col min="44" max="44" width="5.42578125" bestFit="1" customWidth="1"/>
    <col min="45" max="45" width="6.28515625" customWidth="1"/>
    <col min="46" max="46" width="12.140625" style="49" bestFit="1" customWidth="1"/>
    <col min="47" max="47" width="4.85546875" style="49" bestFit="1" customWidth="1"/>
    <col min="48" max="48" width="5.42578125" style="49" bestFit="1" customWidth="1"/>
    <col min="49" max="49" width="6.28515625" style="49" customWidth="1"/>
    <col min="50" max="50" width="12.140625" style="49" bestFit="1" customWidth="1"/>
    <col min="51" max="51" width="4.85546875" style="49" bestFit="1" customWidth="1"/>
    <col min="52" max="52" width="5.42578125" style="49" bestFit="1" customWidth="1"/>
    <col min="53" max="53" width="6.28515625" style="49" customWidth="1"/>
    <col min="54" max="54" width="12.140625" style="49" customWidth="1"/>
    <col min="55" max="55" width="4.85546875" style="49" customWidth="1"/>
    <col min="56" max="56" width="5.42578125" style="49" customWidth="1"/>
    <col min="57" max="57" width="6.28515625" style="49" customWidth="1"/>
    <col min="58" max="59" width="65.28515625" style="49"/>
  </cols>
  <sheetData>
    <row r="1" spans="1:57" x14ac:dyDescent="0.25">
      <c r="A1" s="13" t="s">
        <v>0</v>
      </c>
      <c r="B1" s="14" t="s">
        <v>17</v>
      </c>
      <c r="C1" s="15"/>
      <c r="D1" s="15"/>
      <c r="E1" s="15"/>
      <c r="F1" s="16" t="s">
        <v>18</v>
      </c>
      <c r="G1" s="16"/>
      <c r="H1" s="16"/>
      <c r="I1" s="16"/>
      <c r="J1" s="15" t="s">
        <v>19</v>
      </c>
      <c r="K1" s="15"/>
      <c r="L1" s="15"/>
      <c r="M1" s="15"/>
      <c r="N1" s="16" t="s">
        <v>20</v>
      </c>
      <c r="O1" s="16"/>
      <c r="P1" s="16"/>
      <c r="Q1" s="17"/>
      <c r="R1" s="14" t="s">
        <v>21</v>
      </c>
      <c r="S1" s="15"/>
      <c r="T1" s="15"/>
      <c r="U1" s="15"/>
      <c r="V1" s="16" t="s">
        <v>22</v>
      </c>
      <c r="W1" s="16"/>
      <c r="X1" s="16"/>
      <c r="Y1" s="16"/>
      <c r="Z1" s="15" t="s">
        <v>23</v>
      </c>
      <c r="AA1" s="15"/>
      <c r="AB1" s="15"/>
      <c r="AC1" s="15"/>
      <c r="AD1" s="16" t="s">
        <v>24</v>
      </c>
      <c r="AE1" s="16"/>
      <c r="AF1" s="16"/>
      <c r="AG1" s="17"/>
      <c r="AH1" s="14" t="s">
        <v>25</v>
      </c>
      <c r="AI1" s="15"/>
      <c r="AJ1" s="15"/>
      <c r="AK1" s="18"/>
      <c r="AL1" s="16" t="s">
        <v>26</v>
      </c>
      <c r="AM1" s="16"/>
      <c r="AN1" s="16"/>
      <c r="AO1" s="16"/>
      <c r="AP1" s="15" t="s">
        <v>27</v>
      </c>
      <c r="AQ1" s="15"/>
      <c r="AR1" s="15"/>
      <c r="AS1" s="1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</row>
    <row r="2" spans="1:57" ht="60" x14ac:dyDescent="0.25">
      <c r="A2" s="19" t="s">
        <v>28</v>
      </c>
      <c r="B2" s="2" t="s">
        <v>7</v>
      </c>
      <c r="C2" s="4" t="s">
        <v>5</v>
      </c>
      <c r="D2" s="4" t="s">
        <v>6</v>
      </c>
      <c r="E2" s="4" t="s">
        <v>8</v>
      </c>
      <c r="F2" s="4" t="s">
        <v>7</v>
      </c>
      <c r="G2" s="4" t="s">
        <v>5</v>
      </c>
      <c r="H2" s="4" t="s">
        <v>6</v>
      </c>
      <c r="I2" s="4" t="s">
        <v>8</v>
      </c>
      <c r="J2" s="4" t="s">
        <v>7</v>
      </c>
      <c r="K2" s="4" t="s">
        <v>5</v>
      </c>
      <c r="L2" s="4" t="s">
        <v>6</v>
      </c>
      <c r="M2" s="4" t="s">
        <v>8</v>
      </c>
      <c r="N2" s="4" t="s">
        <v>7</v>
      </c>
      <c r="O2" s="4" t="s">
        <v>5</v>
      </c>
      <c r="P2" s="4" t="s">
        <v>6</v>
      </c>
      <c r="Q2" s="3" t="s">
        <v>8</v>
      </c>
      <c r="R2" s="2" t="s">
        <v>7</v>
      </c>
      <c r="S2" s="4" t="s">
        <v>5</v>
      </c>
      <c r="T2" s="4" t="s">
        <v>6</v>
      </c>
      <c r="U2" s="4" t="s">
        <v>8</v>
      </c>
      <c r="V2" s="4" t="s">
        <v>7</v>
      </c>
      <c r="W2" s="4" t="s">
        <v>5</v>
      </c>
      <c r="X2" s="4" t="s">
        <v>6</v>
      </c>
      <c r="Y2" s="4" t="s">
        <v>8</v>
      </c>
      <c r="Z2" s="4" t="s">
        <v>7</v>
      </c>
      <c r="AA2" s="4" t="s">
        <v>5</v>
      </c>
      <c r="AB2" s="4" t="s">
        <v>6</v>
      </c>
      <c r="AC2" s="4" t="s">
        <v>8</v>
      </c>
      <c r="AD2" s="4" t="s">
        <v>7</v>
      </c>
      <c r="AE2" s="4" t="s">
        <v>5</v>
      </c>
      <c r="AF2" s="4" t="s">
        <v>6</v>
      </c>
      <c r="AG2" s="3" t="s">
        <v>8</v>
      </c>
      <c r="AH2" s="2" t="s">
        <v>7</v>
      </c>
      <c r="AI2" s="4" t="s">
        <v>5</v>
      </c>
      <c r="AJ2" s="4" t="s">
        <v>6</v>
      </c>
      <c r="AK2" s="20" t="s">
        <v>8</v>
      </c>
      <c r="AL2" s="4" t="s">
        <v>7</v>
      </c>
      <c r="AM2" s="4" t="s">
        <v>5</v>
      </c>
      <c r="AN2" s="4" t="s">
        <v>6</v>
      </c>
      <c r="AO2" s="4" t="s">
        <v>8</v>
      </c>
      <c r="AP2" s="4" t="s">
        <v>7</v>
      </c>
      <c r="AQ2" s="4" t="s">
        <v>5</v>
      </c>
      <c r="AR2" s="4" t="s">
        <v>6</v>
      </c>
      <c r="AS2" s="20" t="s">
        <v>8</v>
      </c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</row>
    <row r="3" spans="1:57" x14ac:dyDescent="0.25">
      <c r="A3" s="21" t="s">
        <v>9</v>
      </c>
      <c r="B3" s="1" t="s">
        <v>4</v>
      </c>
      <c r="C3" s="7">
        <v>12</v>
      </c>
      <c r="D3" s="7">
        <v>13</v>
      </c>
      <c r="E3" s="5">
        <v>0.92307692307692313</v>
      </c>
      <c r="F3" s="30"/>
      <c r="G3" s="31"/>
      <c r="H3" s="31"/>
      <c r="I3" s="36"/>
      <c r="J3" s="6" t="s">
        <v>2</v>
      </c>
      <c r="K3" s="7">
        <v>4</v>
      </c>
      <c r="L3" s="7">
        <v>4</v>
      </c>
      <c r="M3" s="5">
        <v>1</v>
      </c>
      <c r="N3" s="6" t="s">
        <v>2</v>
      </c>
      <c r="O3" s="7">
        <v>8</v>
      </c>
      <c r="P3" s="7">
        <v>8</v>
      </c>
      <c r="Q3" s="9">
        <v>1</v>
      </c>
      <c r="R3" s="30"/>
      <c r="S3" s="31"/>
      <c r="T3" s="31"/>
      <c r="U3" s="36"/>
      <c r="V3" s="30"/>
      <c r="W3" s="31"/>
      <c r="X3" s="31"/>
      <c r="Y3" s="36"/>
      <c r="Z3" s="6" t="s">
        <v>2</v>
      </c>
      <c r="AA3" s="7"/>
      <c r="AB3" s="7"/>
      <c r="AC3" s="5" t="s">
        <v>70</v>
      </c>
      <c r="AD3" s="30"/>
      <c r="AE3" s="31"/>
      <c r="AF3" s="31"/>
      <c r="AG3" s="36"/>
      <c r="AH3" s="30"/>
      <c r="AI3" s="31"/>
      <c r="AJ3" s="31"/>
      <c r="AK3" s="36"/>
      <c r="AL3" s="30"/>
      <c r="AM3" s="31"/>
      <c r="AN3" s="31"/>
      <c r="AO3" s="36"/>
      <c r="AP3" s="6" t="s">
        <v>10</v>
      </c>
      <c r="AQ3" s="7"/>
      <c r="AR3" s="7"/>
      <c r="AS3" s="12" t="s">
        <v>70</v>
      </c>
      <c r="AT3" s="50"/>
      <c r="AU3" s="51"/>
      <c r="AV3" s="51"/>
      <c r="AW3" s="52"/>
      <c r="AX3" s="50"/>
      <c r="AY3" s="51"/>
      <c r="AZ3" s="51"/>
      <c r="BA3" s="52"/>
      <c r="BB3" s="50"/>
      <c r="BC3" s="51"/>
      <c r="BD3" s="51"/>
      <c r="BE3" s="52"/>
    </row>
    <row r="4" spans="1:57" x14ac:dyDescent="0.25">
      <c r="A4" s="22">
        <v>0.92771084337349397</v>
      </c>
      <c r="B4" s="1"/>
      <c r="C4" s="6"/>
      <c r="D4" s="6"/>
      <c r="E4" s="6"/>
      <c r="F4" s="30"/>
      <c r="G4" s="31"/>
      <c r="H4" s="31"/>
      <c r="I4" s="36"/>
      <c r="J4" s="6" t="s">
        <v>10</v>
      </c>
      <c r="K4" s="7">
        <v>8</v>
      </c>
      <c r="L4" s="7">
        <v>8</v>
      </c>
      <c r="M4" s="5">
        <v>1</v>
      </c>
      <c r="N4" s="6" t="s">
        <v>16</v>
      </c>
      <c r="O4" s="7">
        <v>6</v>
      </c>
      <c r="P4" s="7">
        <v>8</v>
      </c>
      <c r="Q4" s="9">
        <v>0.75</v>
      </c>
      <c r="R4" s="30"/>
      <c r="S4" s="31"/>
      <c r="T4" s="31"/>
      <c r="U4" s="36"/>
      <c r="V4" s="30"/>
      <c r="W4" s="31"/>
      <c r="X4" s="31"/>
      <c r="Y4" s="36"/>
      <c r="Z4" s="6" t="s">
        <v>4</v>
      </c>
      <c r="AA4" s="7"/>
      <c r="AB4" s="7"/>
      <c r="AC4" s="5" t="s">
        <v>70</v>
      </c>
      <c r="AD4" s="30"/>
      <c r="AE4" s="31"/>
      <c r="AF4" s="31"/>
      <c r="AG4" s="36"/>
      <c r="AH4" s="30"/>
      <c r="AI4" s="31"/>
      <c r="AJ4" s="31"/>
      <c r="AK4" s="36"/>
      <c r="AL4" s="30"/>
      <c r="AM4" s="31"/>
      <c r="AN4" s="31"/>
      <c r="AO4" s="36"/>
      <c r="AP4" s="6"/>
      <c r="AQ4" s="6"/>
      <c r="AR4" s="6"/>
      <c r="AS4" s="27"/>
      <c r="AT4" s="50"/>
      <c r="AU4" s="51"/>
      <c r="AV4" s="51"/>
      <c r="AW4" s="52"/>
      <c r="AX4" s="50"/>
      <c r="AY4" s="51"/>
      <c r="AZ4" s="51"/>
      <c r="BA4" s="52"/>
      <c r="BB4" s="50"/>
      <c r="BC4" s="51"/>
      <c r="BD4" s="51"/>
      <c r="BE4" s="52"/>
    </row>
    <row r="5" spans="1:57" x14ac:dyDescent="0.25">
      <c r="A5" s="22"/>
      <c r="B5" s="1"/>
      <c r="C5" s="6"/>
      <c r="D5" s="6"/>
      <c r="E5" s="6"/>
      <c r="F5" s="30"/>
      <c r="G5" s="31"/>
      <c r="H5" s="31"/>
      <c r="I5" s="36"/>
      <c r="J5" s="6" t="s">
        <v>11</v>
      </c>
      <c r="K5" s="7">
        <v>8</v>
      </c>
      <c r="L5" s="7">
        <v>8</v>
      </c>
      <c r="M5" s="5">
        <v>1</v>
      </c>
      <c r="N5" s="6"/>
      <c r="O5" s="6"/>
      <c r="P5" s="6"/>
      <c r="Q5" s="6"/>
      <c r="R5" s="30"/>
      <c r="S5" s="31"/>
      <c r="T5" s="31"/>
      <c r="U5" s="36"/>
      <c r="V5" s="30"/>
      <c r="W5" s="31"/>
      <c r="X5" s="31"/>
      <c r="Y5" s="36"/>
      <c r="Z5" s="6"/>
      <c r="AA5" s="6"/>
      <c r="AB5" s="6"/>
      <c r="AC5" s="6"/>
      <c r="AD5" s="30"/>
      <c r="AE5" s="31"/>
      <c r="AF5" s="31"/>
      <c r="AG5" s="36"/>
      <c r="AH5" s="30"/>
      <c r="AI5" s="31"/>
      <c r="AJ5" s="31"/>
      <c r="AK5" s="36"/>
      <c r="AL5" s="30"/>
      <c r="AM5" s="31"/>
      <c r="AN5" s="31"/>
      <c r="AO5" s="36"/>
      <c r="AP5" s="6"/>
      <c r="AQ5" s="6"/>
      <c r="AR5" s="6"/>
      <c r="AS5" s="27"/>
      <c r="AT5" s="50"/>
      <c r="AU5" s="51"/>
      <c r="AV5" s="51"/>
      <c r="AW5" s="52"/>
      <c r="AX5" s="50"/>
      <c r="AY5" s="51"/>
      <c r="AZ5" s="51"/>
      <c r="BA5" s="52"/>
      <c r="BB5" s="50"/>
      <c r="BC5" s="51"/>
      <c r="BD5" s="51"/>
      <c r="BE5" s="52"/>
    </row>
    <row r="6" spans="1:57" ht="60.75" thickBot="1" x14ac:dyDescent="0.3">
      <c r="A6" s="19" t="s">
        <v>29</v>
      </c>
      <c r="B6" s="2" t="s">
        <v>7</v>
      </c>
      <c r="C6" s="4" t="s">
        <v>5</v>
      </c>
      <c r="D6" s="4" t="s">
        <v>6</v>
      </c>
      <c r="E6" s="4" t="s">
        <v>8</v>
      </c>
      <c r="F6" s="4" t="s">
        <v>7</v>
      </c>
      <c r="G6" s="4" t="s">
        <v>5</v>
      </c>
      <c r="H6" s="4" t="s">
        <v>6</v>
      </c>
      <c r="I6" s="4" t="s">
        <v>8</v>
      </c>
      <c r="J6" s="4" t="s">
        <v>7</v>
      </c>
      <c r="K6" s="4" t="s">
        <v>5</v>
      </c>
      <c r="L6" s="4" t="s">
        <v>6</v>
      </c>
      <c r="M6" s="4" t="s">
        <v>8</v>
      </c>
      <c r="N6" s="4" t="s">
        <v>7</v>
      </c>
      <c r="O6" s="4" t="s">
        <v>5</v>
      </c>
      <c r="P6" s="4" t="s">
        <v>6</v>
      </c>
      <c r="Q6" s="3" t="s">
        <v>8</v>
      </c>
      <c r="R6" s="2" t="s">
        <v>7</v>
      </c>
      <c r="S6" s="4" t="s">
        <v>5</v>
      </c>
      <c r="T6" s="4" t="s">
        <v>6</v>
      </c>
      <c r="U6" s="4" t="s">
        <v>8</v>
      </c>
      <c r="V6" s="4" t="s">
        <v>7</v>
      </c>
      <c r="W6" s="4" t="s">
        <v>5</v>
      </c>
      <c r="X6" s="4" t="s">
        <v>6</v>
      </c>
      <c r="Y6" s="4" t="s">
        <v>8</v>
      </c>
      <c r="Z6" s="4" t="s">
        <v>7</v>
      </c>
      <c r="AA6" s="4" t="s">
        <v>5</v>
      </c>
      <c r="AB6" s="4" t="s">
        <v>6</v>
      </c>
      <c r="AC6" s="4" t="s">
        <v>8</v>
      </c>
      <c r="AD6" s="4" t="s">
        <v>7</v>
      </c>
      <c r="AE6" s="4" t="s">
        <v>5</v>
      </c>
      <c r="AF6" s="4" t="s">
        <v>6</v>
      </c>
      <c r="AG6" s="3" t="s">
        <v>8</v>
      </c>
      <c r="AH6" s="2" t="s">
        <v>7</v>
      </c>
      <c r="AI6" s="4" t="s">
        <v>5</v>
      </c>
      <c r="AJ6" s="4" t="s">
        <v>6</v>
      </c>
      <c r="AK6" s="20" t="s">
        <v>8</v>
      </c>
      <c r="AL6" s="4" t="s">
        <v>7</v>
      </c>
      <c r="AM6" s="4" t="s">
        <v>5</v>
      </c>
      <c r="AN6" s="4" t="s">
        <v>6</v>
      </c>
      <c r="AO6" s="4" t="s">
        <v>8</v>
      </c>
      <c r="AP6" s="4" t="s">
        <v>7</v>
      </c>
      <c r="AQ6" s="4" t="s">
        <v>5</v>
      </c>
      <c r="AR6" s="4" t="s">
        <v>6</v>
      </c>
      <c r="AS6" s="20" t="s">
        <v>8</v>
      </c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</row>
    <row r="7" spans="1:57" x14ac:dyDescent="0.25">
      <c r="A7" s="21" t="s">
        <v>9</v>
      </c>
      <c r="B7" s="8" t="s">
        <v>31</v>
      </c>
      <c r="C7" s="7">
        <v>12</v>
      </c>
      <c r="D7" s="7">
        <v>13</v>
      </c>
      <c r="E7" s="5">
        <v>0.92307692307692313</v>
      </c>
      <c r="F7" s="30"/>
      <c r="G7" s="31"/>
      <c r="H7" s="31"/>
      <c r="I7" s="36"/>
      <c r="J7" s="28" t="s">
        <v>1</v>
      </c>
      <c r="K7" s="7">
        <v>5</v>
      </c>
      <c r="L7" s="7">
        <v>8</v>
      </c>
      <c r="M7" s="5">
        <v>0.625</v>
      </c>
      <c r="N7" s="30"/>
      <c r="O7" s="31"/>
      <c r="P7" s="31"/>
      <c r="Q7" s="36"/>
      <c r="R7" s="8" t="s">
        <v>2</v>
      </c>
      <c r="S7" s="7"/>
      <c r="T7" s="7"/>
      <c r="U7" s="5" t="s">
        <v>70</v>
      </c>
      <c r="V7" s="6" t="s">
        <v>3</v>
      </c>
      <c r="W7" s="7">
        <v>1</v>
      </c>
      <c r="X7" s="7">
        <v>2</v>
      </c>
      <c r="Y7" s="29">
        <v>0.5</v>
      </c>
      <c r="Z7" s="32"/>
      <c r="AA7" s="32"/>
      <c r="AB7" s="32"/>
      <c r="AC7" s="32"/>
      <c r="AD7" s="10" t="s">
        <v>11</v>
      </c>
      <c r="AE7" s="7"/>
      <c r="AF7" s="7"/>
      <c r="AG7" s="9" t="s">
        <v>70</v>
      </c>
      <c r="AH7" s="8" t="s">
        <v>13</v>
      </c>
      <c r="AI7" s="7">
        <v>8</v>
      </c>
      <c r="AJ7" s="7">
        <v>12</v>
      </c>
      <c r="AK7" s="12">
        <v>0.66666666666666663</v>
      </c>
      <c r="AL7" s="32"/>
      <c r="AM7" s="32"/>
      <c r="AN7" s="32"/>
      <c r="AO7" s="32"/>
      <c r="AP7" s="32"/>
      <c r="AQ7" s="32"/>
      <c r="AR7" s="32"/>
      <c r="AS7" s="54"/>
      <c r="AT7" s="50"/>
      <c r="AU7" s="51"/>
      <c r="AV7" s="51"/>
      <c r="AW7" s="52"/>
      <c r="AX7" s="50"/>
      <c r="AY7" s="51"/>
      <c r="AZ7" s="51"/>
      <c r="BA7" s="52"/>
      <c r="BB7" s="50"/>
      <c r="BC7" s="51"/>
      <c r="BD7" s="51"/>
      <c r="BE7" s="52"/>
    </row>
    <row r="8" spans="1:57" x14ac:dyDescent="0.25">
      <c r="A8" s="22">
        <v>0.79047619047619044</v>
      </c>
      <c r="B8" s="6"/>
      <c r="C8" s="6"/>
      <c r="D8" s="6"/>
      <c r="E8" s="6"/>
      <c r="F8" s="30"/>
      <c r="G8" s="31"/>
      <c r="H8" s="31"/>
      <c r="I8" s="36"/>
      <c r="J8" s="10"/>
      <c r="K8" s="6"/>
      <c r="L8" s="6"/>
      <c r="M8" s="6"/>
      <c r="N8" s="30"/>
      <c r="O8" s="31"/>
      <c r="P8" s="31"/>
      <c r="Q8" s="36"/>
      <c r="R8" s="6" t="s">
        <v>32</v>
      </c>
      <c r="S8" s="7"/>
      <c r="T8" s="7"/>
      <c r="U8" s="5" t="s">
        <v>70</v>
      </c>
      <c r="V8" s="6"/>
      <c r="W8" s="6"/>
      <c r="X8" s="6"/>
      <c r="Y8" s="6"/>
      <c r="Z8" s="33"/>
      <c r="AA8" s="30"/>
      <c r="AB8" s="30"/>
      <c r="AC8" s="34"/>
      <c r="AD8" s="10"/>
      <c r="AE8" s="10"/>
      <c r="AF8" s="10"/>
      <c r="AG8" s="10"/>
      <c r="AH8" s="6" t="s">
        <v>14</v>
      </c>
      <c r="AI8" s="7">
        <v>10</v>
      </c>
      <c r="AJ8" s="7">
        <v>12</v>
      </c>
      <c r="AK8" s="12">
        <v>0.83333333333333337</v>
      </c>
      <c r="AL8" s="33"/>
      <c r="AM8" s="30"/>
      <c r="AN8" s="30"/>
      <c r="AO8" s="34"/>
      <c r="AP8" s="33"/>
      <c r="AQ8" s="30"/>
      <c r="AR8" s="30"/>
      <c r="AS8" s="55"/>
      <c r="AT8" s="50"/>
      <c r="AU8" s="51"/>
      <c r="AV8" s="51"/>
      <c r="AW8" s="52"/>
      <c r="AX8" s="50"/>
      <c r="AY8" s="51"/>
      <c r="AZ8" s="51"/>
      <c r="BA8" s="52"/>
      <c r="BB8" s="50"/>
      <c r="BC8" s="51"/>
      <c r="BD8" s="51"/>
      <c r="BE8" s="52"/>
    </row>
    <row r="9" spans="1:57" x14ac:dyDescent="0.25">
      <c r="A9" s="26"/>
      <c r="B9" s="6"/>
      <c r="C9" s="6"/>
      <c r="D9" s="6"/>
      <c r="E9" s="6"/>
      <c r="F9" s="30"/>
      <c r="G9" s="31"/>
      <c r="H9" s="31"/>
      <c r="I9" s="36"/>
      <c r="J9" s="10"/>
      <c r="K9" s="6"/>
      <c r="L9" s="6"/>
      <c r="M9" s="6"/>
      <c r="N9" s="30"/>
      <c r="O9" s="31"/>
      <c r="P9" s="31"/>
      <c r="Q9" s="36"/>
      <c r="R9" s="10"/>
      <c r="S9" s="10"/>
      <c r="T9" s="10"/>
      <c r="U9" s="10"/>
      <c r="V9" s="6"/>
      <c r="W9" s="6"/>
      <c r="X9" s="6"/>
      <c r="Y9" s="6"/>
      <c r="Z9" s="33"/>
      <c r="AA9" s="30"/>
      <c r="AB9" s="30"/>
      <c r="AC9" s="34"/>
      <c r="AD9" s="10"/>
      <c r="AE9" s="10"/>
      <c r="AF9" s="10"/>
      <c r="AG9" s="10"/>
      <c r="AH9" s="6" t="s">
        <v>33</v>
      </c>
      <c r="AI9" s="7">
        <v>11</v>
      </c>
      <c r="AJ9" s="7">
        <v>12</v>
      </c>
      <c r="AK9" s="12">
        <v>0.91666666666666663</v>
      </c>
      <c r="AL9" s="33"/>
      <c r="AM9" s="30"/>
      <c r="AN9" s="30"/>
      <c r="AO9" s="34"/>
      <c r="AP9" s="33"/>
      <c r="AQ9" s="30"/>
      <c r="AR9" s="30"/>
      <c r="AS9" s="55"/>
      <c r="AT9" s="50"/>
      <c r="AU9" s="51"/>
      <c r="AV9" s="51"/>
      <c r="AW9" s="52"/>
      <c r="AX9" s="50"/>
      <c r="AY9" s="51"/>
      <c r="AZ9" s="51"/>
      <c r="BA9" s="52"/>
      <c r="BB9" s="50"/>
      <c r="BC9" s="51"/>
      <c r="BD9" s="51"/>
      <c r="BE9" s="52"/>
    </row>
    <row r="10" spans="1:57" ht="45" x14ac:dyDescent="0.25">
      <c r="A10" s="19" t="s">
        <v>30</v>
      </c>
      <c r="B10" s="2" t="s">
        <v>7</v>
      </c>
      <c r="C10" s="4" t="s">
        <v>5</v>
      </c>
      <c r="D10" s="4" t="s">
        <v>6</v>
      </c>
      <c r="E10" s="4" t="s">
        <v>8</v>
      </c>
      <c r="F10" s="4" t="s">
        <v>7</v>
      </c>
      <c r="G10" s="4" t="s">
        <v>5</v>
      </c>
      <c r="H10" s="4" t="s">
        <v>6</v>
      </c>
      <c r="I10" s="4" t="s">
        <v>8</v>
      </c>
      <c r="J10" s="4" t="s">
        <v>7</v>
      </c>
      <c r="K10" s="4" t="s">
        <v>5</v>
      </c>
      <c r="L10" s="4" t="s">
        <v>6</v>
      </c>
      <c r="M10" s="4" t="s">
        <v>8</v>
      </c>
      <c r="N10" s="4" t="s">
        <v>7</v>
      </c>
      <c r="O10" s="4" t="s">
        <v>5</v>
      </c>
      <c r="P10" s="4" t="s">
        <v>6</v>
      </c>
      <c r="Q10" s="3" t="s">
        <v>8</v>
      </c>
      <c r="R10" s="2" t="s">
        <v>7</v>
      </c>
      <c r="S10" s="4" t="s">
        <v>5</v>
      </c>
      <c r="T10" s="4" t="s">
        <v>6</v>
      </c>
      <c r="U10" s="4" t="s">
        <v>8</v>
      </c>
      <c r="V10" s="4" t="s">
        <v>7</v>
      </c>
      <c r="W10" s="4" t="s">
        <v>5</v>
      </c>
      <c r="X10" s="4" t="s">
        <v>6</v>
      </c>
      <c r="Y10" s="4" t="s">
        <v>8</v>
      </c>
      <c r="Z10" s="4" t="s">
        <v>7</v>
      </c>
      <c r="AA10" s="4" t="s">
        <v>5</v>
      </c>
      <c r="AB10" s="4" t="s">
        <v>6</v>
      </c>
      <c r="AC10" s="4" t="s">
        <v>8</v>
      </c>
      <c r="AD10" s="4" t="s">
        <v>7</v>
      </c>
      <c r="AE10" s="4" t="s">
        <v>5</v>
      </c>
      <c r="AF10" s="4" t="s">
        <v>6</v>
      </c>
      <c r="AG10" s="3" t="s">
        <v>8</v>
      </c>
      <c r="AH10" s="2" t="s">
        <v>7</v>
      </c>
      <c r="AI10" s="4" t="s">
        <v>5</v>
      </c>
      <c r="AJ10" s="4" t="s">
        <v>6</v>
      </c>
      <c r="AK10" s="20" t="s">
        <v>8</v>
      </c>
      <c r="AL10" s="4" t="s">
        <v>7</v>
      </c>
      <c r="AM10" s="4" t="s">
        <v>5</v>
      </c>
      <c r="AN10" s="4" t="s">
        <v>6</v>
      </c>
      <c r="AO10" s="4" t="s">
        <v>8</v>
      </c>
      <c r="AP10" s="4" t="s">
        <v>7</v>
      </c>
      <c r="AQ10" s="4" t="s">
        <v>5</v>
      </c>
      <c r="AR10" s="4" t="s">
        <v>6</v>
      </c>
      <c r="AS10" s="20" t="s">
        <v>8</v>
      </c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</row>
    <row r="11" spans="1:57" x14ac:dyDescent="0.25">
      <c r="A11" s="21" t="s">
        <v>9</v>
      </c>
      <c r="B11" s="30"/>
      <c r="C11" s="31"/>
      <c r="D11" s="31"/>
      <c r="E11" s="34" t="s">
        <v>70</v>
      </c>
      <c r="F11" s="6" t="s">
        <v>4</v>
      </c>
      <c r="G11" s="7">
        <v>5</v>
      </c>
      <c r="H11" s="7">
        <v>6</v>
      </c>
      <c r="I11" s="29">
        <v>0.83333333333333337</v>
      </c>
      <c r="J11" s="30"/>
      <c r="K11" s="31"/>
      <c r="L11" s="31"/>
      <c r="M11" s="34" t="s">
        <v>70</v>
      </c>
      <c r="N11" s="30"/>
      <c r="O11" s="31"/>
      <c r="P11" s="31"/>
      <c r="Q11" s="34" t="s">
        <v>70</v>
      </c>
      <c r="R11" s="30"/>
      <c r="S11" s="31"/>
      <c r="T11" s="31"/>
      <c r="U11" s="34" t="s">
        <v>70</v>
      </c>
      <c r="V11" s="6" t="s">
        <v>1</v>
      </c>
      <c r="W11" s="7">
        <v>2</v>
      </c>
      <c r="X11" s="7">
        <v>2</v>
      </c>
      <c r="Y11" s="9">
        <v>1</v>
      </c>
      <c r="Z11" s="30"/>
      <c r="AA11" s="31"/>
      <c r="AB11" s="31"/>
      <c r="AC11" s="34"/>
      <c r="AD11" s="30"/>
      <c r="AE11" s="31"/>
      <c r="AF11" s="31"/>
      <c r="AG11" s="36"/>
      <c r="AH11" s="30"/>
      <c r="AI11" s="31"/>
      <c r="AJ11" s="31"/>
      <c r="AK11" s="36"/>
      <c r="AL11" s="6" t="s">
        <v>11</v>
      </c>
      <c r="AM11" s="7">
        <v>0</v>
      </c>
      <c r="AN11" s="7">
        <v>1</v>
      </c>
      <c r="AO11" s="9">
        <v>0</v>
      </c>
      <c r="AP11" s="30"/>
      <c r="AQ11" s="31"/>
      <c r="AR11" s="31"/>
      <c r="AS11" s="55"/>
      <c r="AT11" s="50"/>
      <c r="AU11" s="51"/>
      <c r="AV11" s="51"/>
      <c r="AW11" s="52"/>
      <c r="AX11" s="50"/>
      <c r="AY11" s="51"/>
      <c r="AZ11" s="51"/>
      <c r="BA11" s="52"/>
      <c r="BB11" s="50"/>
      <c r="BC11" s="51"/>
      <c r="BD11" s="51"/>
      <c r="BE11" s="52"/>
    </row>
    <row r="12" spans="1:57" x14ac:dyDescent="0.25">
      <c r="A12" s="23">
        <v>0.83333333333333337</v>
      </c>
      <c r="B12" s="35"/>
      <c r="C12" s="37"/>
      <c r="D12" s="37"/>
      <c r="E12" s="38"/>
      <c r="F12" s="24"/>
      <c r="G12" s="24"/>
      <c r="H12" s="24"/>
      <c r="I12" s="24"/>
      <c r="J12" s="35"/>
      <c r="K12" s="37"/>
      <c r="L12" s="37"/>
      <c r="M12" s="38"/>
      <c r="N12" s="35"/>
      <c r="O12" s="37"/>
      <c r="P12" s="37"/>
      <c r="Q12" s="38"/>
      <c r="R12" s="35"/>
      <c r="S12" s="37"/>
      <c r="T12" s="37"/>
      <c r="U12" s="38"/>
      <c r="V12" s="24"/>
      <c r="W12" s="24"/>
      <c r="X12" s="24"/>
      <c r="Y12" s="24"/>
      <c r="Z12" s="35"/>
      <c r="AA12" s="37"/>
      <c r="AB12" s="37"/>
      <c r="AC12" s="38"/>
      <c r="AD12" s="35"/>
      <c r="AE12" s="37"/>
      <c r="AF12" s="37"/>
      <c r="AG12" s="39"/>
      <c r="AH12" s="35"/>
      <c r="AI12" s="37"/>
      <c r="AJ12" s="37"/>
      <c r="AK12" s="39"/>
      <c r="AL12" s="24" t="s">
        <v>12</v>
      </c>
      <c r="AM12" s="7">
        <v>1</v>
      </c>
      <c r="AN12" s="7">
        <v>1</v>
      </c>
      <c r="AO12" s="53">
        <v>1</v>
      </c>
      <c r="AP12" s="35"/>
      <c r="AQ12" s="37"/>
      <c r="AR12" s="37"/>
      <c r="AS12" s="56"/>
      <c r="AT12" s="50"/>
      <c r="AU12" s="51"/>
      <c r="AV12" s="51"/>
      <c r="AW12" s="52"/>
      <c r="AX12" s="50"/>
      <c r="AY12" s="51"/>
      <c r="AZ12" s="51"/>
      <c r="BA12" s="52"/>
      <c r="BB12" s="50"/>
      <c r="BC12" s="51"/>
      <c r="BD12" s="51"/>
      <c r="BE12" s="52"/>
    </row>
  </sheetData>
  <pageMargins left="0.7" right="0.7" top="0.75" bottom="0.75" header="0.3" footer="0.3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2"/>
  <sheetViews>
    <sheetView zoomScale="115" zoomScaleNormal="115" workbookViewId="0">
      <pane xSplit="1" topLeftCell="B1" activePane="topRight" state="frozen"/>
      <selection pane="topRight" activeCell="A14" sqref="A14"/>
    </sheetView>
  </sheetViews>
  <sheetFormatPr defaultColWidth="65.28515625" defaultRowHeight="15" x14ac:dyDescent="0.25"/>
  <cols>
    <col min="1" max="1" width="37" customWidth="1"/>
    <col min="2" max="2" width="12.140625" bestFit="1" customWidth="1"/>
    <col min="3" max="3" width="4.85546875" bestFit="1" customWidth="1"/>
    <col min="4" max="4" width="5.42578125" bestFit="1" customWidth="1"/>
    <col min="5" max="5" width="6.28515625" customWidth="1"/>
    <col min="6" max="6" width="12.140625" bestFit="1" customWidth="1"/>
    <col min="7" max="7" width="4.85546875" bestFit="1" customWidth="1"/>
    <col min="8" max="8" width="5.42578125" bestFit="1" customWidth="1"/>
    <col min="9" max="9" width="6.28515625" customWidth="1"/>
    <col min="10" max="10" width="12.140625" bestFit="1" customWidth="1"/>
    <col min="11" max="11" width="4.85546875" bestFit="1" customWidth="1"/>
    <col min="12" max="12" width="5.42578125" bestFit="1" customWidth="1"/>
    <col min="13" max="13" width="6.28515625" customWidth="1"/>
    <col min="14" max="14" width="12.140625" bestFit="1" customWidth="1"/>
    <col min="15" max="15" width="4.85546875" bestFit="1" customWidth="1"/>
    <col min="16" max="16" width="5.42578125" bestFit="1" customWidth="1"/>
    <col min="17" max="17" width="6.28515625" customWidth="1"/>
    <col min="18" max="18" width="12.140625" bestFit="1" customWidth="1"/>
    <col min="19" max="19" width="4.85546875" bestFit="1" customWidth="1"/>
    <col min="20" max="20" width="5.42578125" bestFit="1" customWidth="1"/>
    <col min="21" max="21" width="6.28515625" customWidth="1"/>
    <col min="22" max="22" width="12.140625" bestFit="1" customWidth="1"/>
    <col min="23" max="23" width="4.85546875" bestFit="1" customWidth="1"/>
    <col min="24" max="24" width="5.42578125" bestFit="1" customWidth="1"/>
    <col min="25" max="25" width="6.28515625" customWidth="1"/>
    <col min="26" max="26" width="12.140625" bestFit="1" customWidth="1"/>
    <col min="27" max="27" width="4.85546875" bestFit="1" customWidth="1"/>
    <col min="28" max="28" width="5.42578125" bestFit="1" customWidth="1"/>
    <col min="29" max="29" width="6.28515625" customWidth="1"/>
    <col min="30" max="30" width="12.140625" bestFit="1" customWidth="1"/>
    <col min="31" max="31" width="4.85546875" bestFit="1" customWidth="1"/>
    <col min="32" max="32" width="5.42578125" bestFit="1" customWidth="1"/>
    <col min="33" max="33" width="6.28515625" customWidth="1"/>
    <col min="34" max="34" width="12.140625" bestFit="1" customWidth="1"/>
    <col min="35" max="35" width="4.85546875" bestFit="1" customWidth="1"/>
    <col min="36" max="36" width="5.42578125" bestFit="1" customWidth="1"/>
    <col min="37" max="37" width="6.28515625" customWidth="1"/>
    <col min="38" max="38" width="12.140625" bestFit="1" customWidth="1"/>
    <col min="39" max="39" width="4.85546875" bestFit="1" customWidth="1"/>
    <col min="40" max="40" width="5.42578125" bestFit="1" customWidth="1"/>
    <col min="41" max="41" width="6.28515625" customWidth="1"/>
    <col min="42" max="42" width="12.140625" bestFit="1" customWidth="1"/>
    <col min="43" max="43" width="4.85546875" bestFit="1" customWidth="1"/>
    <col min="44" max="44" width="5.42578125" bestFit="1" customWidth="1"/>
    <col min="45" max="45" width="6.28515625" customWidth="1"/>
    <col min="46" max="46" width="12.140625" style="49" bestFit="1" customWidth="1"/>
    <col min="47" max="47" width="4.85546875" style="49" bestFit="1" customWidth="1"/>
    <col min="48" max="48" width="5.42578125" style="49" bestFit="1" customWidth="1"/>
    <col min="49" max="49" width="6.28515625" style="49" customWidth="1"/>
    <col min="50" max="50" width="12.140625" style="49" bestFit="1" customWidth="1"/>
    <col min="51" max="51" width="4.85546875" style="49" bestFit="1" customWidth="1"/>
    <col min="52" max="52" width="5.42578125" style="49" bestFit="1" customWidth="1"/>
    <col min="53" max="53" width="6.28515625" style="49" customWidth="1"/>
    <col min="54" max="54" width="12.140625" style="49" customWidth="1"/>
    <col min="55" max="55" width="4.85546875" style="49" customWidth="1"/>
    <col min="56" max="56" width="5.42578125" style="49" customWidth="1"/>
    <col min="57" max="57" width="6.28515625" style="49" customWidth="1"/>
    <col min="58" max="59" width="65.28515625" style="49"/>
  </cols>
  <sheetData>
    <row r="1" spans="1:57" x14ac:dyDescent="0.25">
      <c r="A1" s="13" t="s">
        <v>0</v>
      </c>
      <c r="B1" s="14" t="s">
        <v>17</v>
      </c>
      <c r="C1" s="15"/>
      <c r="D1" s="15"/>
      <c r="E1" s="15"/>
      <c r="F1" s="16" t="s">
        <v>18</v>
      </c>
      <c r="G1" s="16"/>
      <c r="H1" s="16"/>
      <c r="I1" s="16"/>
      <c r="J1" s="15" t="s">
        <v>19</v>
      </c>
      <c r="K1" s="15"/>
      <c r="L1" s="15"/>
      <c r="M1" s="15"/>
      <c r="N1" s="16" t="s">
        <v>20</v>
      </c>
      <c r="O1" s="16"/>
      <c r="P1" s="16"/>
      <c r="Q1" s="17"/>
      <c r="R1" s="14" t="s">
        <v>21</v>
      </c>
      <c r="S1" s="15"/>
      <c r="T1" s="15"/>
      <c r="U1" s="15"/>
      <c r="V1" s="16" t="s">
        <v>22</v>
      </c>
      <c r="W1" s="16"/>
      <c r="X1" s="16"/>
      <c r="Y1" s="16"/>
      <c r="Z1" s="15" t="s">
        <v>23</v>
      </c>
      <c r="AA1" s="15"/>
      <c r="AB1" s="15"/>
      <c r="AC1" s="15"/>
      <c r="AD1" s="16" t="s">
        <v>24</v>
      </c>
      <c r="AE1" s="16"/>
      <c r="AF1" s="16"/>
      <c r="AG1" s="17"/>
      <c r="AH1" s="14" t="s">
        <v>25</v>
      </c>
      <c r="AI1" s="15"/>
      <c r="AJ1" s="15"/>
      <c r="AK1" s="18"/>
      <c r="AL1" s="16" t="s">
        <v>26</v>
      </c>
      <c r="AM1" s="16"/>
      <c r="AN1" s="16"/>
      <c r="AO1" s="16"/>
      <c r="AP1" s="15" t="s">
        <v>27</v>
      </c>
      <c r="AQ1" s="15"/>
      <c r="AR1" s="15"/>
      <c r="AS1" s="1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</row>
    <row r="2" spans="1:57" ht="60" x14ac:dyDescent="0.25">
      <c r="A2" s="19" t="s">
        <v>28</v>
      </c>
      <c r="B2" s="2" t="s">
        <v>7</v>
      </c>
      <c r="C2" s="4" t="s">
        <v>5</v>
      </c>
      <c r="D2" s="4" t="s">
        <v>6</v>
      </c>
      <c r="E2" s="4" t="s">
        <v>8</v>
      </c>
      <c r="F2" s="4" t="s">
        <v>7</v>
      </c>
      <c r="G2" s="4" t="s">
        <v>5</v>
      </c>
      <c r="H2" s="4" t="s">
        <v>6</v>
      </c>
      <c r="I2" s="4" t="s">
        <v>8</v>
      </c>
      <c r="J2" s="4" t="s">
        <v>7</v>
      </c>
      <c r="K2" s="4" t="s">
        <v>5</v>
      </c>
      <c r="L2" s="4" t="s">
        <v>6</v>
      </c>
      <c r="M2" s="4" t="s">
        <v>8</v>
      </c>
      <c r="N2" s="4" t="s">
        <v>7</v>
      </c>
      <c r="O2" s="4" t="s">
        <v>5</v>
      </c>
      <c r="P2" s="4" t="s">
        <v>6</v>
      </c>
      <c r="Q2" s="3" t="s">
        <v>8</v>
      </c>
      <c r="R2" s="2" t="s">
        <v>7</v>
      </c>
      <c r="S2" s="4" t="s">
        <v>5</v>
      </c>
      <c r="T2" s="4" t="s">
        <v>6</v>
      </c>
      <c r="U2" s="4" t="s">
        <v>8</v>
      </c>
      <c r="V2" s="4" t="s">
        <v>7</v>
      </c>
      <c r="W2" s="4" t="s">
        <v>5</v>
      </c>
      <c r="X2" s="4" t="s">
        <v>6</v>
      </c>
      <c r="Y2" s="4" t="s">
        <v>8</v>
      </c>
      <c r="Z2" s="4" t="s">
        <v>7</v>
      </c>
      <c r="AA2" s="4" t="s">
        <v>5</v>
      </c>
      <c r="AB2" s="4" t="s">
        <v>6</v>
      </c>
      <c r="AC2" s="4" t="s">
        <v>8</v>
      </c>
      <c r="AD2" s="4" t="s">
        <v>7</v>
      </c>
      <c r="AE2" s="4" t="s">
        <v>5</v>
      </c>
      <c r="AF2" s="4" t="s">
        <v>6</v>
      </c>
      <c r="AG2" s="3" t="s">
        <v>8</v>
      </c>
      <c r="AH2" s="2" t="s">
        <v>7</v>
      </c>
      <c r="AI2" s="4" t="s">
        <v>5</v>
      </c>
      <c r="AJ2" s="4" t="s">
        <v>6</v>
      </c>
      <c r="AK2" s="20" t="s">
        <v>8</v>
      </c>
      <c r="AL2" s="4" t="s">
        <v>7</v>
      </c>
      <c r="AM2" s="4" t="s">
        <v>5</v>
      </c>
      <c r="AN2" s="4" t="s">
        <v>6</v>
      </c>
      <c r="AO2" s="4" t="s">
        <v>8</v>
      </c>
      <c r="AP2" s="4" t="s">
        <v>7</v>
      </c>
      <c r="AQ2" s="4" t="s">
        <v>5</v>
      </c>
      <c r="AR2" s="4" t="s">
        <v>6</v>
      </c>
      <c r="AS2" s="20" t="s">
        <v>8</v>
      </c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</row>
    <row r="3" spans="1:57" x14ac:dyDescent="0.25">
      <c r="A3" s="21" t="s">
        <v>9</v>
      </c>
      <c r="B3" s="1" t="s">
        <v>4</v>
      </c>
      <c r="C3" s="7">
        <v>4</v>
      </c>
      <c r="D3" s="7">
        <v>5</v>
      </c>
      <c r="E3" s="5">
        <v>0.8</v>
      </c>
      <c r="F3" s="30"/>
      <c r="G3" s="31"/>
      <c r="H3" s="31"/>
      <c r="I3" s="36"/>
      <c r="J3" s="6" t="s">
        <v>2</v>
      </c>
      <c r="K3" s="7">
        <v>3</v>
      </c>
      <c r="L3" s="7">
        <v>4</v>
      </c>
      <c r="M3" s="5">
        <v>0.75</v>
      </c>
      <c r="N3" s="6" t="s">
        <v>2</v>
      </c>
      <c r="O3" s="7">
        <v>0</v>
      </c>
      <c r="P3" s="7">
        <v>1</v>
      </c>
      <c r="Q3" s="9">
        <v>0</v>
      </c>
      <c r="R3" s="30"/>
      <c r="S3" s="31"/>
      <c r="T3" s="31"/>
      <c r="U3" s="36"/>
      <c r="V3" s="30"/>
      <c r="W3" s="31"/>
      <c r="X3" s="31"/>
      <c r="Y3" s="36"/>
      <c r="Z3" s="6" t="s">
        <v>2</v>
      </c>
      <c r="AA3" s="7">
        <v>10</v>
      </c>
      <c r="AB3" s="7">
        <v>10</v>
      </c>
      <c r="AC3" s="5">
        <v>1</v>
      </c>
      <c r="AD3" s="30"/>
      <c r="AE3" s="31"/>
      <c r="AF3" s="31"/>
      <c r="AG3" s="36"/>
      <c r="AH3" s="30"/>
      <c r="AI3" s="31"/>
      <c r="AJ3" s="31"/>
      <c r="AK3" s="36"/>
      <c r="AL3" s="30"/>
      <c r="AM3" s="31"/>
      <c r="AN3" s="31"/>
      <c r="AO3" s="36"/>
      <c r="AP3" s="6" t="s">
        <v>10</v>
      </c>
      <c r="AQ3" s="7">
        <v>5</v>
      </c>
      <c r="AR3" s="7">
        <v>5</v>
      </c>
      <c r="AS3" s="12">
        <v>1</v>
      </c>
      <c r="AT3" s="50"/>
      <c r="AU3" s="51"/>
      <c r="AV3" s="51"/>
      <c r="AW3" s="52"/>
      <c r="AX3" s="50"/>
      <c r="AY3" s="51"/>
      <c r="AZ3" s="51"/>
      <c r="BA3" s="52"/>
      <c r="BB3" s="50"/>
      <c r="BC3" s="51"/>
      <c r="BD3" s="51"/>
      <c r="BE3" s="52"/>
    </row>
    <row r="4" spans="1:57" x14ac:dyDescent="0.25">
      <c r="A4" s="22">
        <v>0.86666666666666659</v>
      </c>
      <c r="B4" s="1"/>
      <c r="C4" s="6"/>
      <c r="D4" s="6"/>
      <c r="E4" s="6"/>
      <c r="F4" s="30"/>
      <c r="G4" s="31"/>
      <c r="H4" s="31"/>
      <c r="I4" s="36"/>
      <c r="J4" s="6" t="s">
        <v>10</v>
      </c>
      <c r="K4" s="7">
        <v>3</v>
      </c>
      <c r="L4" s="7">
        <v>4</v>
      </c>
      <c r="M4" s="5">
        <v>0.75</v>
      </c>
      <c r="N4" s="6" t="s">
        <v>16</v>
      </c>
      <c r="O4" s="7">
        <v>0</v>
      </c>
      <c r="P4" s="7">
        <v>1</v>
      </c>
      <c r="Q4" s="9">
        <v>0</v>
      </c>
      <c r="R4" s="30"/>
      <c r="S4" s="31"/>
      <c r="T4" s="31"/>
      <c r="U4" s="36"/>
      <c r="V4" s="30"/>
      <c r="W4" s="31"/>
      <c r="X4" s="31"/>
      <c r="Y4" s="36"/>
      <c r="Z4" s="6" t="s">
        <v>4</v>
      </c>
      <c r="AA4" s="7">
        <v>10</v>
      </c>
      <c r="AB4" s="7">
        <v>10</v>
      </c>
      <c r="AC4" s="5">
        <v>1</v>
      </c>
      <c r="AD4" s="30"/>
      <c r="AE4" s="31"/>
      <c r="AF4" s="31"/>
      <c r="AG4" s="36"/>
      <c r="AH4" s="30"/>
      <c r="AI4" s="31"/>
      <c r="AJ4" s="31"/>
      <c r="AK4" s="36"/>
      <c r="AL4" s="30"/>
      <c r="AM4" s="31"/>
      <c r="AN4" s="31"/>
      <c r="AO4" s="36"/>
      <c r="AP4" s="6"/>
      <c r="AQ4" s="6"/>
      <c r="AR4" s="6"/>
      <c r="AS4" s="27"/>
      <c r="AT4" s="50"/>
      <c r="AU4" s="51"/>
      <c r="AV4" s="51"/>
      <c r="AW4" s="52"/>
      <c r="AX4" s="50"/>
      <c r="AY4" s="51"/>
      <c r="AZ4" s="51"/>
      <c r="BA4" s="52"/>
      <c r="BB4" s="50"/>
      <c r="BC4" s="51"/>
      <c r="BD4" s="51"/>
      <c r="BE4" s="52"/>
    </row>
    <row r="5" spans="1:57" x14ac:dyDescent="0.25">
      <c r="A5" s="22"/>
      <c r="B5" s="1"/>
      <c r="C5" s="6"/>
      <c r="D5" s="6"/>
      <c r="E5" s="6"/>
      <c r="F5" s="30"/>
      <c r="G5" s="31"/>
      <c r="H5" s="31"/>
      <c r="I5" s="36"/>
      <c r="J5" s="6" t="s">
        <v>11</v>
      </c>
      <c r="K5" s="7">
        <v>2</v>
      </c>
      <c r="L5" s="7">
        <v>4</v>
      </c>
      <c r="M5" s="5">
        <v>0.5</v>
      </c>
      <c r="N5" s="6"/>
      <c r="O5" s="6"/>
      <c r="P5" s="6"/>
      <c r="Q5" s="6"/>
      <c r="R5" s="30"/>
      <c r="S5" s="31"/>
      <c r="T5" s="31"/>
      <c r="U5" s="36"/>
      <c r="V5" s="30"/>
      <c r="W5" s="31"/>
      <c r="X5" s="31"/>
      <c r="Y5" s="36"/>
      <c r="Z5" s="6"/>
      <c r="AA5" s="6"/>
      <c r="AB5" s="6"/>
      <c r="AC5" s="6"/>
      <c r="AD5" s="30"/>
      <c r="AE5" s="31"/>
      <c r="AF5" s="31"/>
      <c r="AG5" s="36"/>
      <c r="AH5" s="30"/>
      <c r="AI5" s="31"/>
      <c r="AJ5" s="31"/>
      <c r="AK5" s="36"/>
      <c r="AL5" s="30"/>
      <c r="AM5" s="31"/>
      <c r="AN5" s="31"/>
      <c r="AO5" s="36"/>
      <c r="AP5" s="6"/>
      <c r="AQ5" s="6"/>
      <c r="AR5" s="6"/>
      <c r="AS5" s="27"/>
      <c r="AT5" s="50"/>
      <c r="AU5" s="51"/>
      <c r="AV5" s="51"/>
      <c r="AW5" s="52"/>
      <c r="AX5" s="50"/>
      <c r="AY5" s="51"/>
      <c r="AZ5" s="51"/>
      <c r="BA5" s="52"/>
      <c r="BB5" s="50"/>
      <c r="BC5" s="51"/>
      <c r="BD5" s="51"/>
      <c r="BE5" s="52"/>
    </row>
    <row r="6" spans="1:57" ht="60.75" thickBot="1" x14ac:dyDescent="0.3">
      <c r="A6" s="19" t="s">
        <v>29</v>
      </c>
      <c r="B6" s="2" t="s">
        <v>7</v>
      </c>
      <c r="C6" s="4" t="s">
        <v>5</v>
      </c>
      <c r="D6" s="4" t="s">
        <v>6</v>
      </c>
      <c r="E6" s="4" t="s">
        <v>8</v>
      </c>
      <c r="F6" s="4" t="s">
        <v>7</v>
      </c>
      <c r="G6" s="4" t="s">
        <v>5</v>
      </c>
      <c r="H6" s="4" t="s">
        <v>6</v>
      </c>
      <c r="I6" s="4" t="s">
        <v>8</v>
      </c>
      <c r="J6" s="4" t="s">
        <v>7</v>
      </c>
      <c r="K6" s="4" t="s">
        <v>5</v>
      </c>
      <c r="L6" s="4" t="s">
        <v>6</v>
      </c>
      <c r="M6" s="4" t="s">
        <v>8</v>
      </c>
      <c r="N6" s="4" t="s">
        <v>7</v>
      </c>
      <c r="O6" s="4" t="s">
        <v>5</v>
      </c>
      <c r="P6" s="4" t="s">
        <v>6</v>
      </c>
      <c r="Q6" s="3" t="s">
        <v>8</v>
      </c>
      <c r="R6" s="2" t="s">
        <v>7</v>
      </c>
      <c r="S6" s="4" t="s">
        <v>5</v>
      </c>
      <c r="T6" s="4" t="s">
        <v>6</v>
      </c>
      <c r="U6" s="4" t="s">
        <v>8</v>
      </c>
      <c r="V6" s="4" t="s">
        <v>7</v>
      </c>
      <c r="W6" s="4" t="s">
        <v>5</v>
      </c>
      <c r="X6" s="4" t="s">
        <v>6</v>
      </c>
      <c r="Y6" s="4" t="s">
        <v>8</v>
      </c>
      <c r="Z6" s="4" t="s">
        <v>7</v>
      </c>
      <c r="AA6" s="4" t="s">
        <v>5</v>
      </c>
      <c r="AB6" s="4" t="s">
        <v>6</v>
      </c>
      <c r="AC6" s="4" t="s">
        <v>8</v>
      </c>
      <c r="AD6" s="4" t="s">
        <v>7</v>
      </c>
      <c r="AE6" s="4" t="s">
        <v>5</v>
      </c>
      <c r="AF6" s="4" t="s">
        <v>6</v>
      </c>
      <c r="AG6" s="3" t="s">
        <v>8</v>
      </c>
      <c r="AH6" s="2" t="s">
        <v>7</v>
      </c>
      <c r="AI6" s="4" t="s">
        <v>5</v>
      </c>
      <c r="AJ6" s="4" t="s">
        <v>6</v>
      </c>
      <c r="AK6" s="20" t="s">
        <v>8</v>
      </c>
      <c r="AL6" s="4" t="s">
        <v>7</v>
      </c>
      <c r="AM6" s="4" t="s">
        <v>5</v>
      </c>
      <c r="AN6" s="4" t="s">
        <v>6</v>
      </c>
      <c r="AO6" s="4" t="s">
        <v>8</v>
      </c>
      <c r="AP6" s="4" t="s">
        <v>7</v>
      </c>
      <c r="AQ6" s="4" t="s">
        <v>5</v>
      </c>
      <c r="AR6" s="4" t="s">
        <v>6</v>
      </c>
      <c r="AS6" s="20" t="s">
        <v>8</v>
      </c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</row>
    <row r="7" spans="1:57" x14ac:dyDescent="0.25">
      <c r="A7" s="21" t="s">
        <v>9</v>
      </c>
      <c r="B7" s="8" t="s">
        <v>31</v>
      </c>
      <c r="C7" s="7">
        <v>5</v>
      </c>
      <c r="D7" s="7">
        <v>5</v>
      </c>
      <c r="E7" s="5">
        <v>1</v>
      </c>
      <c r="F7" s="30"/>
      <c r="G7" s="31"/>
      <c r="H7" s="31"/>
      <c r="I7" s="36"/>
      <c r="J7" s="28" t="s">
        <v>1</v>
      </c>
      <c r="K7" s="11">
        <v>2</v>
      </c>
      <c r="L7" s="11">
        <v>4</v>
      </c>
      <c r="M7" s="5">
        <v>0.5</v>
      </c>
      <c r="N7" s="30"/>
      <c r="O7" s="31"/>
      <c r="P7" s="31"/>
      <c r="Q7" s="36"/>
      <c r="R7" s="8" t="s">
        <v>2</v>
      </c>
      <c r="S7" s="7">
        <v>1</v>
      </c>
      <c r="T7" s="7">
        <v>6</v>
      </c>
      <c r="U7" s="5">
        <v>0.16666666666666666</v>
      </c>
      <c r="V7" s="6" t="s">
        <v>3</v>
      </c>
      <c r="W7" s="7">
        <v>0</v>
      </c>
      <c r="X7" s="7">
        <v>4</v>
      </c>
      <c r="Y7" s="29">
        <v>0</v>
      </c>
      <c r="Z7" s="32"/>
      <c r="AA7" s="32"/>
      <c r="AB7" s="32"/>
      <c r="AC7" s="32"/>
      <c r="AD7" s="10" t="s">
        <v>11</v>
      </c>
      <c r="AE7" s="7">
        <v>5</v>
      </c>
      <c r="AF7" s="7">
        <v>5</v>
      </c>
      <c r="AG7" s="9">
        <v>1</v>
      </c>
      <c r="AH7" s="8" t="s">
        <v>13</v>
      </c>
      <c r="AI7" s="7"/>
      <c r="AJ7" s="7"/>
      <c r="AK7" s="12" t="s">
        <v>70</v>
      </c>
      <c r="AL7" s="32"/>
      <c r="AM7" s="32"/>
      <c r="AN7" s="32"/>
      <c r="AO7" s="32"/>
      <c r="AP7" s="32"/>
      <c r="AQ7" s="32"/>
      <c r="AR7" s="32"/>
      <c r="AS7" s="54"/>
      <c r="AT7" s="50"/>
      <c r="AU7" s="51"/>
      <c r="AV7" s="51"/>
      <c r="AW7" s="52"/>
      <c r="AX7" s="50"/>
      <c r="AY7" s="51"/>
      <c r="AZ7" s="51"/>
      <c r="BA7" s="52"/>
      <c r="BB7" s="50"/>
      <c r="BC7" s="51"/>
      <c r="BD7" s="51"/>
      <c r="BE7" s="52"/>
    </row>
    <row r="8" spans="1:57" x14ac:dyDescent="0.25">
      <c r="A8" s="22">
        <v>0.60416666666666663</v>
      </c>
      <c r="B8" s="6"/>
      <c r="C8" s="6"/>
      <c r="D8" s="6"/>
      <c r="E8" s="6"/>
      <c r="F8" s="30"/>
      <c r="G8" s="31"/>
      <c r="H8" s="31"/>
      <c r="I8" s="36"/>
      <c r="J8" s="10"/>
      <c r="K8" s="6"/>
      <c r="L8" s="6"/>
      <c r="M8" s="6"/>
      <c r="N8" s="30"/>
      <c r="O8" s="31"/>
      <c r="P8" s="31"/>
      <c r="Q8" s="36"/>
      <c r="R8" s="6" t="s">
        <v>32</v>
      </c>
      <c r="S8" s="7">
        <v>4</v>
      </c>
      <c r="T8" s="7">
        <v>6</v>
      </c>
      <c r="U8" s="5">
        <v>0.66666666666666663</v>
      </c>
      <c r="V8" s="6"/>
      <c r="W8" s="6"/>
      <c r="X8" s="6"/>
      <c r="Y8" s="6"/>
      <c r="Z8" s="33"/>
      <c r="AA8" s="30"/>
      <c r="AB8" s="30"/>
      <c r="AC8" s="34"/>
      <c r="AD8" s="10"/>
      <c r="AE8" s="10"/>
      <c r="AF8" s="10"/>
      <c r="AG8" s="10"/>
      <c r="AH8" s="6" t="s">
        <v>14</v>
      </c>
      <c r="AI8" s="7"/>
      <c r="AJ8" s="7"/>
      <c r="AK8" s="12" t="s">
        <v>70</v>
      </c>
      <c r="AL8" s="33"/>
      <c r="AM8" s="30"/>
      <c r="AN8" s="30"/>
      <c r="AO8" s="34"/>
      <c r="AP8" s="33"/>
      <c r="AQ8" s="30"/>
      <c r="AR8" s="30"/>
      <c r="AS8" s="55"/>
      <c r="AT8" s="50"/>
      <c r="AU8" s="51"/>
      <c r="AV8" s="51"/>
      <c r="AW8" s="52"/>
      <c r="AX8" s="50"/>
      <c r="AY8" s="51"/>
      <c r="AZ8" s="51"/>
      <c r="BA8" s="52"/>
      <c r="BB8" s="50"/>
      <c r="BC8" s="51"/>
      <c r="BD8" s="51"/>
      <c r="BE8" s="52"/>
    </row>
    <row r="9" spans="1:57" x14ac:dyDescent="0.25">
      <c r="A9" s="26"/>
      <c r="B9" s="6"/>
      <c r="C9" s="6"/>
      <c r="D9" s="6"/>
      <c r="E9" s="6"/>
      <c r="F9" s="30"/>
      <c r="G9" s="31"/>
      <c r="H9" s="31"/>
      <c r="I9" s="36"/>
      <c r="J9" s="10"/>
      <c r="K9" s="6"/>
      <c r="L9" s="6"/>
      <c r="M9" s="6"/>
      <c r="N9" s="30"/>
      <c r="O9" s="31"/>
      <c r="P9" s="31"/>
      <c r="Q9" s="36"/>
      <c r="R9" s="10"/>
      <c r="S9" s="10"/>
      <c r="T9" s="10"/>
      <c r="U9" s="10"/>
      <c r="V9" s="6"/>
      <c r="W9" s="6"/>
      <c r="X9" s="6"/>
      <c r="Y9" s="6"/>
      <c r="Z9" s="33"/>
      <c r="AA9" s="30"/>
      <c r="AB9" s="30"/>
      <c r="AC9" s="34"/>
      <c r="AD9" s="10"/>
      <c r="AE9" s="10"/>
      <c r="AF9" s="10"/>
      <c r="AG9" s="10"/>
      <c r="AH9" s="6" t="s">
        <v>33</v>
      </c>
      <c r="AI9" s="7"/>
      <c r="AJ9" s="7"/>
      <c r="AK9" s="12" t="s">
        <v>70</v>
      </c>
      <c r="AL9" s="33"/>
      <c r="AM9" s="30"/>
      <c r="AN9" s="30"/>
      <c r="AO9" s="34"/>
      <c r="AP9" s="33"/>
      <c r="AQ9" s="30"/>
      <c r="AR9" s="30"/>
      <c r="AS9" s="55"/>
      <c r="AT9" s="50"/>
      <c r="AU9" s="51"/>
      <c r="AV9" s="51"/>
      <c r="AW9" s="52"/>
      <c r="AX9" s="50"/>
      <c r="AY9" s="51"/>
      <c r="AZ9" s="51"/>
      <c r="BA9" s="52"/>
      <c r="BB9" s="50"/>
      <c r="BC9" s="51"/>
      <c r="BD9" s="51"/>
      <c r="BE9" s="52"/>
    </row>
    <row r="10" spans="1:57" ht="45" x14ac:dyDescent="0.25">
      <c r="A10" s="19" t="s">
        <v>30</v>
      </c>
      <c r="B10" s="2" t="s">
        <v>7</v>
      </c>
      <c r="C10" s="4" t="s">
        <v>5</v>
      </c>
      <c r="D10" s="4" t="s">
        <v>6</v>
      </c>
      <c r="E10" s="4" t="s">
        <v>8</v>
      </c>
      <c r="F10" s="4" t="s">
        <v>7</v>
      </c>
      <c r="G10" s="4" t="s">
        <v>5</v>
      </c>
      <c r="H10" s="4" t="s">
        <v>6</v>
      </c>
      <c r="I10" s="4" t="s">
        <v>8</v>
      </c>
      <c r="J10" s="4" t="s">
        <v>7</v>
      </c>
      <c r="K10" s="4" t="s">
        <v>5</v>
      </c>
      <c r="L10" s="4" t="s">
        <v>6</v>
      </c>
      <c r="M10" s="4" t="s">
        <v>8</v>
      </c>
      <c r="N10" s="4" t="s">
        <v>7</v>
      </c>
      <c r="O10" s="4" t="s">
        <v>5</v>
      </c>
      <c r="P10" s="4" t="s">
        <v>6</v>
      </c>
      <c r="Q10" s="3" t="s">
        <v>8</v>
      </c>
      <c r="R10" s="2" t="s">
        <v>7</v>
      </c>
      <c r="S10" s="4" t="s">
        <v>5</v>
      </c>
      <c r="T10" s="4" t="s">
        <v>6</v>
      </c>
      <c r="U10" s="4" t="s">
        <v>8</v>
      </c>
      <c r="V10" s="4" t="s">
        <v>7</v>
      </c>
      <c r="W10" s="4" t="s">
        <v>5</v>
      </c>
      <c r="X10" s="4" t="s">
        <v>6</v>
      </c>
      <c r="Y10" s="4" t="s">
        <v>8</v>
      </c>
      <c r="Z10" s="4" t="s">
        <v>7</v>
      </c>
      <c r="AA10" s="4" t="s">
        <v>5</v>
      </c>
      <c r="AB10" s="4" t="s">
        <v>6</v>
      </c>
      <c r="AC10" s="4" t="s">
        <v>8</v>
      </c>
      <c r="AD10" s="4" t="s">
        <v>7</v>
      </c>
      <c r="AE10" s="4" t="s">
        <v>5</v>
      </c>
      <c r="AF10" s="4" t="s">
        <v>6</v>
      </c>
      <c r="AG10" s="3" t="s">
        <v>8</v>
      </c>
      <c r="AH10" s="2" t="s">
        <v>7</v>
      </c>
      <c r="AI10" s="4" t="s">
        <v>5</v>
      </c>
      <c r="AJ10" s="4" t="s">
        <v>6</v>
      </c>
      <c r="AK10" s="20" t="s">
        <v>8</v>
      </c>
      <c r="AL10" s="4" t="s">
        <v>7</v>
      </c>
      <c r="AM10" s="4" t="s">
        <v>5</v>
      </c>
      <c r="AN10" s="4" t="s">
        <v>6</v>
      </c>
      <c r="AO10" s="4" t="s">
        <v>8</v>
      </c>
      <c r="AP10" s="4" t="s">
        <v>7</v>
      </c>
      <c r="AQ10" s="4" t="s">
        <v>5</v>
      </c>
      <c r="AR10" s="4" t="s">
        <v>6</v>
      </c>
      <c r="AS10" s="20" t="s">
        <v>8</v>
      </c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</row>
    <row r="11" spans="1:57" x14ac:dyDescent="0.25">
      <c r="A11" s="21" t="s">
        <v>9</v>
      </c>
      <c r="B11" s="30"/>
      <c r="C11" s="31"/>
      <c r="D11" s="31"/>
      <c r="E11" s="34" t="s">
        <v>70</v>
      </c>
      <c r="F11" s="6" t="s">
        <v>4</v>
      </c>
      <c r="G11" s="7">
        <v>3</v>
      </c>
      <c r="H11" s="7">
        <v>3</v>
      </c>
      <c r="I11" s="29">
        <v>1</v>
      </c>
      <c r="J11" s="30"/>
      <c r="K11" s="31"/>
      <c r="L11" s="31"/>
      <c r="M11" s="34" t="s">
        <v>70</v>
      </c>
      <c r="N11" s="30"/>
      <c r="O11" s="31"/>
      <c r="P11" s="31"/>
      <c r="Q11" s="34" t="s">
        <v>70</v>
      </c>
      <c r="R11" s="30"/>
      <c r="S11" s="31"/>
      <c r="T11" s="31"/>
      <c r="U11" s="34" t="s">
        <v>70</v>
      </c>
      <c r="V11" s="6" t="s">
        <v>1</v>
      </c>
      <c r="W11" s="7">
        <v>2</v>
      </c>
      <c r="X11" s="7">
        <v>4</v>
      </c>
      <c r="Y11" s="9">
        <v>0.5</v>
      </c>
      <c r="Z11" s="30"/>
      <c r="AA11" s="31"/>
      <c r="AB11" s="31"/>
      <c r="AC11" s="34"/>
      <c r="AD11" s="30"/>
      <c r="AE11" s="31"/>
      <c r="AF11" s="31"/>
      <c r="AG11" s="36"/>
      <c r="AH11" s="30"/>
      <c r="AI11" s="31"/>
      <c r="AJ11" s="31"/>
      <c r="AK11" s="36"/>
      <c r="AL11" s="6" t="s">
        <v>11</v>
      </c>
      <c r="AM11" s="7">
        <v>2</v>
      </c>
      <c r="AN11" s="7">
        <v>5</v>
      </c>
      <c r="AO11" s="9">
        <v>0.4</v>
      </c>
      <c r="AP11" s="30"/>
      <c r="AQ11" s="31"/>
      <c r="AR11" s="31"/>
      <c r="AS11" s="55"/>
      <c r="AT11" s="50"/>
      <c r="AU11" s="51"/>
      <c r="AV11" s="51"/>
      <c r="AW11" s="52"/>
      <c r="AX11" s="50"/>
      <c r="AY11" s="51"/>
      <c r="AZ11" s="51"/>
      <c r="BA11" s="52"/>
      <c r="BB11" s="50"/>
      <c r="BC11" s="51"/>
      <c r="BD11" s="51"/>
      <c r="BE11" s="52"/>
    </row>
    <row r="12" spans="1:57" x14ac:dyDescent="0.25">
      <c r="A12" s="23">
        <v>0.70833333333333337</v>
      </c>
      <c r="B12" s="35"/>
      <c r="C12" s="37"/>
      <c r="D12" s="37"/>
      <c r="E12" s="38"/>
      <c r="F12" s="24"/>
      <c r="G12" s="24"/>
      <c r="H12" s="24"/>
      <c r="I12" s="24"/>
      <c r="J12" s="35"/>
      <c r="K12" s="37"/>
      <c r="L12" s="37"/>
      <c r="M12" s="38"/>
      <c r="N12" s="35"/>
      <c r="O12" s="37"/>
      <c r="P12" s="37"/>
      <c r="Q12" s="38"/>
      <c r="R12" s="35"/>
      <c r="S12" s="37"/>
      <c r="T12" s="37"/>
      <c r="U12" s="38"/>
      <c r="V12" s="24"/>
      <c r="W12" s="24"/>
      <c r="X12" s="24"/>
      <c r="Y12" s="24"/>
      <c r="Z12" s="35"/>
      <c r="AA12" s="37"/>
      <c r="AB12" s="37"/>
      <c r="AC12" s="38"/>
      <c r="AD12" s="35"/>
      <c r="AE12" s="37"/>
      <c r="AF12" s="37"/>
      <c r="AG12" s="39"/>
      <c r="AH12" s="35"/>
      <c r="AI12" s="37"/>
      <c r="AJ12" s="37"/>
      <c r="AK12" s="39"/>
      <c r="AL12" s="24" t="s">
        <v>12</v>
      </c>
      <c r="AM12" s="25">
        <v>5</v>
      </c>
      <c r="AN12" s="25">
        <v>5</v>
      </c>
      <c r="AO12" s="53">
        <v>1</v>
      </c>
      <c r="AP12" s="35"/>
      <c r="AQ12" s="37"/>
      <c r="AR12" s="37"/>
      <c r="AS12" s="56"/>
      <c r="AT12" s="50"/>
      <c r="AU12" s="51"/>
      <c r="AV12" s="51"/>
      <c r="AW12" s="52"/>
      <c r="AX12" s="50"/>
      <c r="AY12" s="51"/>
      <c r="AZ12" s="51"/>
      <c r="BA12" s="52"/>
      <c r="BB12" s="50"/>
      <c r="BC12" s="51"/>
      <c r="BD12" s="51"/>
      <c r="BE12" s="52"/>
    </row>
  </sheetData>
  <pageMargins left="0.7" right="0.7" top="0.75" bottom="0.75" header="0.3" footer="0.3"/>
  <pageSetup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2"/>
  <sheetViews>
    <sheetView zoomScale="115" zoomScaleNormal="115" workbookViewId="0">
      <pane xSplit="1" topLeftCell="B1" activePane="topRight" state="frozen"/>
      <selection pane="topRight" activeCell="A14" sqref="A14"/>
    </sheetView>
  </sheetViews>
  <sheetFormatPr defaultColWidth="65.28515625" defaultRowHeight="15" x14ac:dyDescent="0.25"/>
  <cols>
    <col min="1" max="1" width="37" customWidth="1"/>
    <col min="2" max="2" width="12.140625" bestFit="1" customWidth="1"/>
    <col min="3" max="3" width="4.85546875" bestFit="1" customWidth="1"/>
    <col min="4" max="4" width="5.42578125" bestFit="1" customWidth="1"/>
    <col min="5" max="5" width="6.28515625" customWidth="1"/>
    <col min="6" max="6" width="12.140625" bestFit="1" customWidth="1"/>
    <col min="7" max="7" width="4.85546875" bestFit="1" customWidth="1"/>
    <col min="8" max="8" width="5.42578125" bestFit="1" customWidth="1"/>
    <col min="9" max="9" width="6.28515625" customWidth="1"/>
    <col min="10" max="10" width="12.140625" bestFit="1" customWidth="1"/>
    <col min="11" max="11" width="4.85546875" bestFit="1" customWidth="1"/>
    <col min="12" max="12" width="5.42578125" bestFit="1" customWidth="1"/>
    <col min="13" max="13" width="6.28515625" customWidth="1"/>
    <col min="14" max="14" width="12.140625" bestFit="1" customWidth="1"/>
    <col min="15" max="15" width="4.85546875" bestFit="1" customWidth="1"/>
    <col min="16" max="16" width="5.42578125" bestFit="1" customWidth="1"/>
    <col min="17" max="17" width="6.28515625" customWidth="1"/>
    <col min="18" max="18" width="12.140625" bestFit="1" customWidth="1"/>
    <col min="19" max="19" width="4.85546875" bestFit="1" customWidth="1"/>
    <col min="20" max="20" width="5.42578125" bestFit="1" customWidth="1"/>
    <col min="21" max="21" width="6.28515625" customWidth="1"/>
    <col min="22" max="22" width="12.140625" bestFit="1" customWidth="1"/>
    <col min="23" max="23" width="4.85546875" bestFit="1" customWidth="1"/>
    <col min="24" max="24" width="5.42578125" bestFit="1" customWidth="1"/>
    <col min="25" max="25" width="6.28515625" customWidth="1"/>
    <col min="26" max="26" width="12.140625" bestFit="1" customWidth="1"/>
    <col min="27" max="27" width="4.85546875" bestFit="1" customWidth="1"/>
    <col min="28" max="28" width="5.42578125" bestFit="1" customWidth="1"/>
    <col min="29" max="29" width="6.28515625" customWidth="1"/>
    <col min="30" max="30" width="12.140625" bestFit="1" customWidth="1"/>
    <col min="31" max="31" width="4.85546875" bestFit="1" customWidth="1"/>
    <col min="32" max="32" width="5.42578125" bestFit="1" customWidth="1"/>
    <col min="33" max="33" width="6.28515625" customWidth="1"/>
    <col min="34" max="34" width="12.140625" bestFit="1" customWidth="1"/>
    <col min="35" max="35" width="4.85546875" bestFit="1" customWidth="1"/>
    <col min="36" max="36" width="5.42578125" bestFit="1" customWidth="1"/>
    <col min="37" max="37" width="6.28515625" customWidth="1"/>
    <col min="38" max="38" width="12.140625" bestFit="1" customWidth="1"/>
    <col min="39" max="39" width="4.85546875" bestFit="1" customWidth="1"/>
    <col min="40" max="40" width="5.42578125" bestFit="1" customWidth="1"/>
    <col min="41" max="41" width="6.28515625" customWidth="1"/>
    <col min="42" max="42" width="12.140625" bestFit="1" customWidth="1"/>
    <col min="43" max="43" width="4.85546875" bestFit="1" customWidth="1"/>
    <col min="44" max="44" width="5.42578125" bestFit="1" customWidth="1"/>
    <col min="45" max="45" width="6.28515625" customWidth="1"/>
    <col min="46" max="46" width="12.140625" style="49" bestFit="1" customWidth="1"/>
    <col min="47" max="47" width="4.85546875" style="49" bestFit="1" customWidth="1"/>
    <col min="48" max="48" width="5.42578125" style="49" bestFit="1" customWidth="1"/>
    <col min="49" max="49" width="6.28515625" style="49" customWidth="1"/>
    <col min="50" max="50" width="12.140625" style="49" bestFit="1" customWidth="1"/>
    <col min="51" max="51" width="4.85546875" style="49" bestFit="1" customWidth="1"/>
    <col min="52" max="52" width="5.42578125" style="49" bestFit="1" customWidth="1"/>
    <col min="53" max="53" width="6.28515625" style="49" customWidth="1"/>
    <col min="54" max="54" width="12.140625" style="49" customWidth="1"/>
    <col min="55" max="55" width="4.85546875" style="49" customWidth="1"/>
    <col min="56" max="56" width="5.42578125" style="49" customWidth="1"/>
    <col min="57" max="57" width="6.28515625" style="49" customWidth="1"/>
    <col min="58" max="59" width="65.28515625" style="49"/>
  </cols>
  <sheetData>
    <row r="1" spans="1:57" x14ac:dyDescent="0.25">
      <c r="A1" s="13" t="s">
        <v>0</v>
      </c>
      <c r="B1" s="14" t="s">
        <v>17</v>
      </c>
      <c r="C1" s="15"/>
      <c r="D1" s="15"/>
      <c r="E1" s="15"/>
      <c r="F1" s="16" t="s">
        <v>18</v>
      </c>
      <c r="G1" s="16"/>
      <c r="H1" s="16"/>
      <c r="I1" s="16"/>
      <c r="J1" s="15" t="s">
        <v>19</v>
      </c>
      <c r="K1" s="15"/>
      <c r="L1" s="15"/>
      <c r="M1" s="15"/>
      <c r="N1" s="16" t="s">
        <v>20</v>
      </c>
      <c r="O1" s="16"/>
      <c r="P1" s="16"/>
      <c r="Q1" s="17"/>
      <c r="R1" s="14" t="s">
        <v>21</v>
      </c>
      <c r="S1" s="15"/>
      <c r="T1" s="15"/>
      <c r="U1" s="15"/>
      <c r="V1" s="16" t="s">
        <v>22</v>
      </c>
      <c r="W1" s="16"/>
      <c r="X1" s="16"/>
      <c r="Y1" s="16"/>
      <c r="Z1" s="15" t="s">
        <v>23</v>
      </c>
      <c r="AA1" s="15"/>
      <c r="AB1" s="15"/>
      <c r="AC1" s="15"/>
      <c r="AD1" s="16" t="s">
        <v>24</v>
      </c>
      <c r="AE1" s="16"/>
      <c r="AF1" s="16"/>
      <c r="AG1" s="17"/>
      <c r="AH1" s="14" t="s">
        <v>25</v>
      </c>
      <c r="AI1" s="15"/>
      <c r="AJ1" s="15"/>
      <c r="AK1" s="18"/>
      <c r="AL1" s="16" t="s">
        <v>26</v>
      </c>
      <c r="AM1" s="16"/>
      <c r="AN1" s="16"/>
      <c r="AO1" s="16"/>
      <c r="AP1" s="15" t="s">
        <v>27</v>
      </c>
      <c r="AQ1" s="15"/>
      <c r="AR1" s="15"/>
      <c r="AS1" s="1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</row>
    <row r="2" spans="1:57" ht="60" x14ac:dyDescent="0.25">
      <c r="A2" s="19" t="s">
        <v>28</v>
      </c>
      <c r="B2" s="2" t="s">
        <v>7</v>
      </c>
      <c r="C2" s="4" t="s">
        <v>5</v>
      </c>
      <c r="D2" s="4" t="s">
        <v>6</v>
      </c>
      <c r="E2" s="4" t="s">
        <v>8</v>
      </c>
      <c r="F2" s="4" t="s">
        <v>7</v>
      </c>
      <c r="G2" s="4" t="s">
        <v>5</v>
      </c>
      <c r="H2" s="4" t="s">
        <v>6</v>
      </c>
      <c r="I2" s="4" t="s">
        <v>8</v>
      </c>
      <c r="J2" s="4" t="s">
        <v>7</v>
      </c>
      <c r="K2" s="4" t="s">
        <v>5</v>
      </c>
      <c r="L2" s="4" t="s">
        <v>6</v>
      </c>
      <c r="M2" s="4" t="s">
        <v>8</v>
      </c>
      <c r="N2" s="4" t="s">
        <v>7</v>
      </c>
      <c r="O2" s="4" t="s">
        <v>5</v>
      </c>
      <c r="P2" s="4" t="s">
        <v>6</v>
      </c>
      <c r="Q2" s="3" t="s">
        <v>8</v>
      </c>
      <c r="R2" s="2" t="s">
        <v>7</v>
      </c>
      <c r="S2" s="4" t="s">
        <v>5</v>
      </c>
      <c r="T2" s="4" t="s">
        <v>6</v>
      </c>
      <c r="U2" s="4" t="s">
        <v>8</v>
      </c>
      <c r="V2" s="4" t="s">
        <v>7</v>
      </c>
      <c r="W2" s="4" t="s">
        <v>5</v>
      </c>
      <c r="X2" s="4" t="s">
        <v>6</v>
      </c>
      <c r="Y2" s="4" t="s">
        <v>8</v>
      </c>
      <c r="Z2" s="4" t="s">
        <v>7</v>
      </c>
      <c r="AA2" s="4" t="s">
        <v>5</v>
      </c>
      <c r="AB2" s="4" t="s">
        <v>6</v>
      </c>
      <c r="AC2" s="4" t="s">
        <v>8</v>
      </c>
      <c r="AD2" s="4" t="s">
        <v>7</v>
      </c>
      <c r="AE2" s="4" t="s">
        <v>5</v>
      </c>
      <c r="AF2" s="4" t="s">
        <v>6</v>
      </c>
      <c r="AG2" s="3" t="s">
        <v>8</v>
      </c>
      <c r="AH2" s="2" t="s">
        <v>7</v>
      </c>
      <c r="AI2" s="4" t="s">
        <v>5</v>
      </c>
      <c r="AJ2" s="4" t="s">
        <v>6</v>
      </c>
      <c r="AK2" s="20" t="s">
        <v>8</v>
      </c>
      <c r="AL2" s="4" t="s">
        <v>7</v>
      </c>
      <c r="AM2" s="4" t="s">
        <v>5</v>
      </c>
      <c r="AN2" s="4" t="s">
        <v>6</v>
      </c>
      <c r="AO2" s="4" t="s">
        <v>8</v>
      </c>
      <c r="AP2" s="4" t="s">
        <v>7</v>
      </c>
      <c r="AQ2" s="4" t="s">
        <v>5</v>
      </c>
      <c r="AR2" s="4" t="s">
        <v>6</v>
      </c>
      <c r="AS2" s="20" t="s">
        <v>8</v>
      </c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</row>
    <row r="3" spans="1:57" x14ac:dyDescent="0.25">
      <c r="A3" s="21" t="s">
        <v>9</v>
      </c>
      <c r="B3" s="1" t="s">
        <v>4</v>
      </c>
      <c r="C3" s="7"/>
      <c r="D3" s="7"/>
      <c r="E3" s="5" t="s">
        <v>70</v>
      </c>
      <c r="F3" s="30"/>
      <c r="G3" s="31"/>
      <c r="H3" s="31"/>
      <c r="I3" s="36"/>
      <c r="J3" s="6" t="s">
        <v>2</v>
      </c>
      <c r="K3" s="7"/>
      <c r="L3" s="7"/>
      <c r="M3" s="5" t="s">
        <v>70</v>
      </c>
      <c r="N3" s="6" t="s">
        <v>2</v>
      </c>
      <c r="O3" s="7"/>
      <c r="P3" s="7"/>
      <c r="Q3" s="9" t="s">
        <v>70</v>
      </c>
      <c r="R3" s="30"/>
      <c r="S3" s="31"/>
      <c r="T3" s="31"/>
      <c r="U3" s="36"/>
      <c r="V3" s="30"/>
      <c r="W3" s="31"/>
      <c r="X3" s="31"/>
      <c r="Y3" s="36"/>
      <c r="Z3" s="6" t="s">
        <v>2</v>
      </c>
      <c r="AA3" s="7"/>
      <c r="AB3" s="7"/>
      <c r="AC3" s="5" t="s">
        <v>70</v>
      </c>
      <c r="AD3" s="30"/>
      <c r="AE3" s="31"/>
      <c r="AF3" s="31"/>
      <c r="AG3" s="36"/>
      <c r="AH3" s="30"/>
      <c r="AI3" s="31"/>
      <c r="AJ3" s="31"/>
      <c r="AK3" s="36"/>
      <c r="AL3" s="30"/>
      <c r="AM3" s="31"/>
      <c r="AN3" s="31"/>
      <c r="AO3" s="36"/>
      <c r="AP3" s="6" t="s">
        <v>10</v>
      </c>
      <c r="AQ3" s="7"/>
      <c r="AR3" s="7"/>
      <c r="AS3" s="12" t="s">
        <v>70</v>
      </c>
      <c r="AT3" s="50"/>
      <c r="AU3" s="51"/>
      <c r="AV3" s="51"/>
      <c r="AW3" s="52"/>
      <c r="AX3" s="50"/>
      <c r="AY3" s="51"/>
      <c r="AZ3" s="51"/>
      <c r="BA3" s="52"/>
      <c r="BB3" s="50"/>
      <c r="BC3" s="51"/>
      <c r="BD3" s="51"/>
      <c r="BE3" s="52"/>
    </row>
    <row r="4" spans="1:57" x14ac:dyDescent="0.25">
      <c r="A4" s="22" t="s">
        <v>70</v>
      </c>
      <c r="B4" s="1"/>
      <c r="C4" s="6"/>
      <c r="D4" s="6"/>
      <c r="E4" s="6"/>
      <c r="F4" s="30"/>
      <c r="G4" s="31"/>
      <c r="H4" s="31"/>
      <c r="I4" s="36"/>
      <c r="J4" s="6" t="s">
        <v>10</v>
      </c>
      <c r="K4" s="7"/>
      <c r="L4" s="7"/>
      <c r="M4" s="5" t="s">
        <v>70</v>
      </c>
      <c r="N4" s="6" t="s">
        <v>16</v>
      </c>
      <c r="O4" s="7"/>
      <c r="P4" s="7"/>
      <c r="Q4" s="9" t="s">
        <v>70</v>
      </c>
      <c r="R4" s="30"/>
      <c r="S4" s="31"/>
      <c r="T4" s="31"/>
      <c r="U4" s="36"/>
      <c r="V4" s="30"/>
      <c r="W4" s="31"/>
      <c r="X4" s="31"/>
      <c r="Y4" s="36"/>
      <c r="Z4" s="6" t="s">
        <v>4</v>
      </c>
      <c r="AA4" s="7"/>
      <c r="AB4" s="7"/>
      <c r="AC4" s="5" t="s">
        <v>70</v>
      </c>
      <c r="AD4" s="30"/>
      <c r="AE4" s="31"/>
      <c r="AF4" s="31"/>
      <c r="AG4" s="36"/>
      <c r="AH4" s="30"/>
      <c r="AI4" s="31"/>
      <c r="AJ4" s="31"/>
      <c r="AK4" s="36"/>
      <c r="AL4" s="30"/>
      <c r="AM4" s="31"/>
      <c r="AN4" s="31"/>
      <c r="AO4" s="36"/>
      <c r="AP4" s="6"/>
      <c r="AQ4" s="6"/>
      <c r="AR4" s="6"/>
      <c r="AS4" s="27"/>
      <c r="AT4" s="50"/>
      <c r="AU4" s="51"/>
      <c r="AV4" s="51"/>
      <c r="AW4" s="52"/>
      <c r="AX4" s="50"/>
      <c r="AY4" s="51"/>
      <c r="AZ4" s="51"/>
      <c r="BA4" s="52"/>
      <c r="BB4" s="50"/>
      <c r="BC4" s="51"/>
      <c r="BD4" s="51"/>
      <c r="BE4" s="52"/>
    </row>
    <row r="5" spans="1:57" x14ac:dyDescent="0.25">
      <c r="A5" s="22"/>
      <c r="B5" s="1"/>
      <c r="C5" s="6"/>
      <c r="D5" s="6"/>
      <c r="E5" s="6"/>
      <c r="F5" s="30"/>
      <c r="G5" s="31"/>
      <c r="H5" s="31"/>
      <c r="I5" s="36"/>
      <c r="J5" s="6" t="s">
        <v>11</v>
      </c>
      <c r="K5" s="7"/>
      <c r="L5" s="7"/>
      <c r="M5" s="5" t="s">
        <v>70</v>
      </c>
      <c r="N5" s="6"/>
      <c r="O5" s="6"/>
      <c r="P5" s="6"/>
      <c r="Q5" s="6"/>
      <c r="R5" s="30"/>
      <c r="S5" s="31"/>
      <c r="T5" s="31"/>
      <c r="U5" s="36"/>
      <c r="V5" s="30"/>
      <c r="W5" s="31"/>
      <c r="X5" s="31"/>
      <c r="Y5" s="36"/>
      <c r="Z5" s="6"/>
      <c r="AA5" s="6"/>
      <c r="AB5" s="6"/>
      <c r="AC5" s="6"/>
      <c r="AD5" s="30"/>
      <c r="AE5" s="31"/>
      <c r="AF5" s="31"/>
      <c r="AG5" s="36"/>
      <c r="AH5" s="30"/>
      <c r="AI5" s="31"/>
      <c r="AJ5" s="31"/>
      <c r="AK5" s="36"/>
      <c r="AL5" s="30"/>
      <c r="AM5" s="31"/>
      <c r="AN5" s="31"/>
      <c r="AO5" s="36"/>
      <c r="AP5" s="6"/>
      <c r="AQ5" s="6"/>
      <c r="AR5" s="6"/>
      <c r="AS5" s="27"/>
      <c r="AT5" s="50"/>
      <c r="AU5" s="51"/>
      <c r="AV5" s="51"/>
      <c r="AW5" s="52"/>
      <c r="AX5" s="50"/>
      <c r="AY5" s="51"/>
      <c r="AZ5" s="51"/>
      <c r="BA5" s="52"/>
      <c r="BB5" s="50"/>
      <c r="BC5" s="51"/>
      <c r="BD5" s="51"/>
      <c r="BE5" s="52"/>
    </row>
    <row r="6" spans="1:57" ht="60.75" thickBot="1" x14ac:dyDescent="0.3">
      <c r="A6" s="19" t="s">
        <v>29</v>
      </c>
      <c r="B6" s="2" t="s">
        <v>7</v>
      </c>
      <c r="C6" s="4" t="s">
        <v>5</v>
      </c>
      <c r="D6" s="4" t="s">
        <v>6</v>
      </c>
      <c r="E6" s="4" t="s">
        <v>8</v>
      </c>
      <c r="F6" s="4" t="s">
        <v>7</v>
      </c>
      <c r="G6" s="4" t="s">
        <v>5</v>
      </c>
      <c r="H6" s="4" t="s">
        <v>6</v>
      </c>
      <c r="I6" s="4" t="s">
        <v>8</v>
      </c>
      <c r="J6" s="4" t="s">
        <v>7</v>
      </c>
      <c r="K6" s="4" t="s">
        <v>5</v>
      </c>
      <c r="L6" s="4" t="s">
        <v>6</v>
      </c>
      <c r="M6" s="4" t="s">
        <v>8</v>
      </c>
      <c r="N6" s="4" t="s">
        <v>7</v>
      </c>
      <c r="O6" s="4" t="s">
        <v>5</v>
      </c>
      <c r="P6" s="4" t="s">
        <v>6</v>
      </c>
      <c r="Q6" s="3" t="s">
        <v>8</v>
      </c>
      <c r="R6" s="2" t="s">
        <v>7</v>
      </c>
      <c r="S6" s="4" t="s">
        <v>5</v>
      </c>
      <c r="T6" s="4" t="s">
        <v>6</v>
      </c>
      <c r="U6" s="4" t="s">
        <v>8</v>
      </c>
      <c r="V6" s="4" t="s">
        <v>7</v>
      </c>
      <c r="W6" s="4" t="s">
        <v>5</v>
      </c>
      <c r="X6" s="4" t="s">
        <v>6</v>
      </c>
      <c r="Y6" s="4" t="s">
        <v>8</v>
      </c>
      <c r="Z6" s="4" t="s">
        <v>7</v>
      </c>
      <c r="AA6" s="4" t="s">
        <v>5</v>
      </c>
      <c r="AB6" s="4" t="s">
        <v>6</v>
      </c>
      <c r="AC6" s="4" t="s">
        <v>8</v>
      </c>
      <c r="AD6" s="4" t="s">
        <v>7</v>
      </c>
      <c r="AE6" s="4" t="s">
        <v>5</v>
      </c>
      <c r="AF6" s="4" t="s">
        <v>6</v>
      </c>
      <c r="AG6" s="3" t="s">
        <v>8</v>
      </c>
      <c r="AH6" s="2" t="s">
        <v>7</v>
      </c>
      <c r="AI6" s="4" t="s">
        <v>5</v>
      </c>
      <c r="AJ6" s="4" t="s">
        <v>6</v>
      </c>
      <c r="AK6" s="20" t="s">
        <v>8</v>
      </c>
      <c r="AL6" s="4" t="s">
        <v>7</v>
      </c>
      <c r="AM6" s="4" t="s">
        <v>5</v>
      </c>
      <c r="AN6" s="4" t="s">
        <v>6</v>
      </c>
      <c r="AO6" s="4" t="s">
        <v>8</v>
      </c>
      <c r="AP6" s="4" t="s">
        <v>7</v>
      </c>
      <c r="AQ6" s="4" t="s">
        <v>5</v>
      </c>
      <c r="AR6" s="4" t="s">
        <v>6</v>
      </c>
      <c r="AS6" s="20" t="s">
        <v>8</v>
      </c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</row>
    <row r="7" spans="1:57" x14ac:dyDescent="0.25">
      <c r="A7" s="21" t="s">
        <v>9</v>
      </c>
      <c r="B7" s="8" t="s">
        <v>31</v>
      </c>
      <c r="C7" s="7"/>
      <c r="D7" s="7"/>
      <c r="E7" s="5" t="s">
        <v>70</v>
      </c>
      <c r="F7" s="30"/>
      <c r="G7" s="31"/>
      <c r="H7" s="31"/>
      <c r="I7" s="36"/>
      <c r="J7" s="28" t="s">
        <v>1</v>
      </c>
      <c r="K7" s="11"/>
      <c r="L7" s="11"/>
      <c r="M7" s="5" t="s">
        <v>70</v>
      </c>
      <c r="N7" s="30"/>
      <c r="O7" s="31"/>
      <c r="P7" s="31"/>
      <c r="Q7" s="36"/>
      <c r="R7" s="8" t="s">
        <v>2</v>
      </c>
      <c r="S7" s="7"/>
      <c r="T7" s="7"/>
      <c r="U7" s="5" t="s">
        <v>70</v>
      </c>
      <c r="V7" s="6" t="s">
        <v>3</v>
      </c>
      <c r="W7" s="7"/>
      <c r="X7" s="7"/>
      <c r="Y7" s="29" t="s">
        <v>70</v>
      </c>
      <c r="Z7" s="32"/>
      <c r="AA7" s="32"/>
      <c r="AB7" s="32"/>
      <c r="AC7" s="32"/>
      <c r="AD7" s="10" t="s">
        <v>11</v>
      </c>
      <c r="AE7" s="7"/>
      <c r="AF7" s="7"/>
      <c r="AG7" s="9" t="s">
        <v>70</v>
      </c>
      <c r="AH7" s="8" t="s">
        <v>13</v>
      </c>
      <c r="AI7" s="7">
        <v>4</v>
      </c>
      <c r="AJ7" s="7">
        <v>7</v>
      </c>
      <c r="AK7" s="12">
        <v>0.5714285714285714</v>
      </c>
      <c r="AL7" s="32"/>
      <c r="AM7" s="32"/>
      <c r="AN7" s="32"/>
      <c r="AO7" s="32"/>
      <c r="AP7" s="32"/>
      <c r="AQ7" s="32"/>
      <c r="AR7" s="32"/>
      <c r="AS7" s="54"/>
      <c r="AT7" s="50"/>
      <c r="AU7" s="51"/>
      <c r="AV7" s="51"/>
      <c r="AW7" s="52"/>
      <c r="AX7" s="50"/>
      <c r="AY7" s="51"/>
      <c r="AZ7" s="51"/>
      <c r="BA7" s="52"/>
      <c r="BB7" s="50"/>
      <c r="BC7" s="51"/>
      <c r="BD7" s="51"/>
      <c r="BE7" s="52"/>
    </row>
    <row r="8" spans="1:57" x14ac:dyDescent="0.25">
      <c r="A8" s="22">
        <v>0.8571428571428571</v>
      </c>
      <c r="B8" s="6"/>
      <c r="C8" s="6"/>
      <c r="D8" s="6"/>
      <c r="E8" s="6"/>
      <c r="F8" s="30"/>
      <c r="G8" s="31"/>
      <c r="H8" s="31"/>
      <c r="I8" s="36"/>
      <c r="J8" s="10"/>
      <c r="K8" s="6"/>
      <c r="L8" s="6"/>
      <c r="M8" s="6"/>
      <c r="N8" s="30"/>
      <c r="O8" s="31"/>
      <c r="P8" s="31"/>
      <c r="Q8" s="36"/>
      <c r="R8" s="6" t="s">
        <v>32</v>
      </c>
      <c r="S8" s="7"/>
      <c r="T8" s="7"/>
      <c r="U8" s="5" t="s">
        <v>70</v>
      </c>
      <c r="V8" s="6"/>
      <c r="W8" s="6"/>
      <c r="X8" s="6"/>
      <c r="Y8" s="6"/>
      <c r="Z8" s="33"/>
      <c r="AA8" s="30"/>
      <c r="AB8" s="30"/>
      <c r="AC8" s="34"/>
      <c r="AD8" s="10"/>
      <c r="AE8" s="10"/>
      <c r="AF8" s="10"/>
      <c r="AG8" s="10"/>
      <c r="AH8" s="6" t="s">
        <v>14</v>
      </c>
      <c r="AI8" s="7">
        <v>7</v>
      </c>
      <c r="AJ8" s="7">
        <v>7</v>
      </c>
      <c r="AK8" s="12">
        <v>1</v>
      </c>
      <c r="AL8" s="33"/>
      <c r="AM8" s="30"/>
      <c r="AN8" s="30"/>
      <c r="AO8" s="34"/>
      <c r="AP8" s="33"/>
      <c r="AQ8" s="30"/>
      <c r="AR8" s="30"/>
      <c r="AS8" s="55"/>
      <c r="AT8" s="50"/>
      <c r="AU8" s="51"/>
      <c r="AV8" s="51"/>
      <c r="AW8" s="52"/>
      <c r="AX8" s="50"/>
      <c r="AY8" s="51"/>
      <c r="AZ8" s="51"/>
      <c r="BA8" s="52"/>
      <c r="BB8" s="50"/>
      <c r="BC8" s="51"/>
      <c r="BD8" s="51"/>
      <c r="BE8" s="52"/>
    </row>
    <row r="9" spans="1:57" x14ac:dyDescent="0.25">
      <c r="A9" s="26"/>
      <c r="B9" s="6"/>
      <c r="C9" s="6"/>
      <c r="D9" s="6"/>
      <c r="E9" s="6"/>
      <c r="F9" s="30"/>
      <c r="G9" s="31"/>
      <c r="H9" s="31"/>
      <c r="I9" s="36"/>
      <c r="J9" s="10"/>
      <c r="K9" s="6"/>
      <c r="L9" s="6"/>
      <c r="M9" s="6"/>
      <c r="N9" s="30"/>
      <c r="O9" s="31"/>
      <c r="P9" s="31"/>
      <c r="Q9" s="36"/>
      <c r="R9" s="10"/>
      <c r="S9" s="10"/>
      <c r="T9" s="10"/>
      <c r="U9" s="10"/>
      <c r="V9" s="6"/>
      <c r="W9" s="6"/>
      <c r="X9" s="6"/>
      <c r="Y9" s="6"/>
      <c r="Z9" s="33"/>
      <c r="AA9" s="30"/>
      <c r="AB9" s="30"/>
      <c r="AC9" s="34"/>
      <c r="AD9" s="10"/>
      <c r="AE9" s="10"/>
      <c r="AF9" s="10"/>
      <c r="AG9" s="10"/>
      <c r="AH9" s="6" t="s">
        <v>33</v>
      </c>
      <c r="AI9" s="7">
        <v>7</v>
      </c>
      <c r="AJ9" s="7">
        <v>7</v>
      </c>
      <c r="AK9" s="12">
        <v>1</v>
      </c>
      <c r="AL9" s="33"/>
      <c r="AM9" s="30"/>
      <c r="AN9" s="30"/>
      <c r="AO9" s="34"/>
      <c r="AP9" s="33"/>
      <c r="AQ9" s="30"/>
      <c r="AR9" s="30"/>
      <c r="AS9" s="55"/>
      <c r="AT9" s="50"/>
      <c r="AU9" s="51"/>
      <c r="AV9" s="51"/>
      <c r="AW9" s="52"/>
      <c r="AX9" s="50"/>
      <c r="AY9" s="51"/>
      <c r="AZ9" s="51"/>
      <c r="BA9" s="52"/>
      <c r="BB9" s="50"/>
      <c r="BC9" s="51"/>
      <c r="BD9" s="51"/>
      <c r="BE9" s="52"/>
    </row>
    <row r="10" spans="1:57" ht="45" x14ac:dyDescent="0.25">
      <c r="A10" s="19" t="s">
        <v>30</v>
      </c>
      <c r="B10" s="2" t="s">
        <v>7</v>
      </c>
      <c r="C10" s="4" t="s">
        <v>5</v>
      </c>
      <c r="D10" s="4" t="s">
        <v>6</v>
      </c>
      <c r="E10" s="4" t="s">
        <v>8</v>
      </c>
      <c r="F10" s="4" t="s">
        <v>7</v>
      </c>
      <c r="G10" s="4" t="s">
        <v>5</v>
      </c>
      <c r="H10" s="4" t="s">
        <v>6</v>
      </c>
      <c r="I10" s="4" t="s">
        <v>8</v>
      </c>
      <c r="J10" s="4" t="s">
        <v>7</v>
      </c>
      <c r="K10" s="4" t="s">
        <v>5</v>
      </c>
      <c r="L10" s="4" t="s">
        <v>6</v>
      </c>
      <c r="M10" s="4" t="s">
        <v>8</v>
      </c>
      <c r="N10" s="4" t="s">
        <v>7</v>
      </c>
      <c r="O10" s="4" t="s">
        <v>5</v>
      </c>
      <c r="P10" s="4" t="s">
        <v>6</v>
      </c>
      <c r="Q10" s="3" t="s">
        <v>8</v>
      </c>
      <c r="R10" s="2" t="s">
        <v>7</v>
      </c>
      <c r="S10" s="4" t="s">
        <v>5</v>
      </c>
      <c r="T10" s="4" t="s">
        <v>6</v>
      </c>
      <c r="U10" s="4" t="s">
        <v>8</v>
      </c>
      <c r="V10" s="4" t="s">
        <v>7</v>
      </c>
      <c r="W10" s="4" t="s">
        <v>5</v>
      </c>
      <c r="X10" s="4" t="s">
        <v>6</v>
      </c>
      <c r="Y10" s="4" t="s">
        <v>8</v>
      </c>
      <c r="Z10" s="4" t="s">
        <v>7</v>
      </c>
      <c r="AA10" s="4" t="s">
        <v>5</v>
      </c>
      <c r="AB10" s="4" t="s">
        <v>6</v>
      </c>
      <c r="AC10" s="4" t="s">
        <v>8</v>
      </c>
      <c r="AD10" s="4" t="s">
        <v>7</v>
      </c>
      <c r="AE10" s="4" t="s">
        <v>5</v>
      </c>
      <c r="AF10" s="4" t="s">
        <v>6</v>
      </c>
      <c r="AG10" s="3" t="s">
        <v>8</v>
      </c>
      <c r="AH10" s="2" t="s">
        <v>7</v>
      </c>
      <c r="AI10" s="4" t="s">
        <v>5</v>
      </c>
      <c r="AJ10" s="4" t="s">
        <v>6</v>
      </c>
      <c r="AK10" s="20" t="s">
        <v>8</v>
      </c>
      <c r="AL10" s="4" t="s">
        <v>7</v>
      </c>
      <c r="AM10" s="4" t="s">
        <v>5</v>
      </c>
      <c r="AN10" s="4" t="s">
        <v>6</v>
      </c>
      <c r="AO10" s="4" t="s">
        <v>8</v>
      </c>
      <c r="AP10" s="4" t="s">
        <v>7</v>
      </c>
      <c r="AQ10" s="4" t="s">
        <v>5</v>
      </c>
      <c r="AR10" s="4" t="s">
        <v>6</v>
      </c>
      <c r="AS10" s="20" t="s">
        <v>8</v>
      </c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</row>
    <row r="11" spans="1:57" x14ac:dyDescent="0.25">
      <c r="A11" s="21" t="s">
        <v>9</v>
      </c>
      <c r="B11" s="30"/>
      <c r="C11" s="31"/>
      <c r="D11" s="31"/>
      <c r="E11" s="34" t="s">
        <v>70</v>
      </c>
      <c r="F11" s="6" t="s">
        <v>4</v>
      </c>
      <c r="G11" s="7"/>
      <c r="H11" s="7"/>
      <c r="I11" s="29" t="s">
        <v>70</v>
      </c>
      <c r="J11" s="30"/>
      <c r="K11" s="31"/>
      <c r="L11" s="31"/>
      <c r="M11" s="34" t="s">
        <v>70</v>
      </c>
      <c r="N11" s="30"/>
      <c r="O11" s="31"/>
      <c r="P11" s="31"/>
      <c r="Q11" s="34" t="s">
        <v>70</v>
      </c>
      <c r="R11" s="30"/>
      <c r="S11" s="31"/>
      <c r="T11" s="31"/>
      <c r="U11" s="34" t="s">
        <v>70</v>
      </c>
      <c r="V11" s="6" t="s">
        <v>1</v>
      </c>
      <c r="W11" s="7"/>
      <c r="X11" s="7"/>
      <c r="Y11" s="9" t="s">
        <v>70</v>
      </c>
      <c r="Z11" s="30"/>
      <c r="AA11" s="31"/>
      <c r="AB11" s="31"/>
      <c r="AC11" s="34"/>
      <c r="AD11" s="30"/>
      <c r="AE11" s="31"/>
      <c r="AF11" s="31"/>
      <c r="AG11" s="36"/>
      <c r="AH11" s="30"/>
      <c r="AI11" s="31"/>
      <c r="AJ11" s="31"/>
      <c r="AK11" s="36"/>
      <c r="AL11" s="6" t="s">
        <v>11</v>
      </c>
      <c r="AM11" s="7"/>
      <c r="AN11" s="7"/>
      <c r="AO11" s="9" t="s">
        <v>70</v>
      </c>
      <c r="AP11" s="30"/>
      <c r="AQ11" s="31"/>
      <c r="AR11" s="31"/>
      <c r="AS11" s="55"/>
      <c r="AT11" s="50"/>
      <c r="AU11" s="51"/>
      <c r="AV11" s="51"/>
      <c r="AW11" s="52"/>
      <c r="AX11" s="50"/>
      <c r="AY11" s="51"/>
      <c r="AZ11" s="51"/>
      <c r="BA11" s="52"/>
      <c r="BB11" s="50"/>
      <c r="BC11" s="51"/>
      <c r="BD11" s="51"/>
      <c r="BE11" s="52"/>
    </row>
    <row r="12" spans="1:57" x14ac:dyDescent="0.25">
      <c r="A12" s="23" t="s">
        <v>70</v>
      </c>
      <c r="B12" s="35"/>
      <c r="C12" s="37"/>
      <c r="D12" s="37"/>
      <c r="E12" s="38"/>
      <c r="F12" s="24"/>
      <c r="G12" s="24"/>
      <c r="H12" s="24"/>
      <c r="I12" s="24"/>
      <c r="J12" s="35"/>
      <c r="K12" s="37"/>
      <c r="L12" s="37"/>
      <c r="M12" s="38"/>
      <c r="N12" s="35"/>
      <c r="O12" s="37"/>
      <c r="P12" s="37"/>
      <c r="Q12" s="38"/>
      <c r="R12" s="35"/>
      <c r="S12" s="37"/>
      <c r="T12" s="37"/>
      <c r="U12" s="38"/>
      <c r="V12" s="24"/>
      <c r="W12" s="24"/>
      <c r="X12" s="24"/>
      <c r="Y12" s="24"/>
      <c r="Z12" s="35"/>
      <c r="AA12" s="37"/>
      <c r="AB12" s="37"/>
      <c r="AC12" s="38"/>
      <c r="AD12" s="35"/>
      <c r="AE12" s="37"/>
      <c r="AF12" s="37"/>
      <c r="AG12" s="39"/>
      <c r="AH12" s="35"/>
      <c r="AI12" s="37"/>
      <c r="AJ12" s="37"/>
      <c r="AK12" s="39"/>
      <c r="AL12" s="24" t="s">
        <v>12</v>
      </c>
      <c r="AM12" s="25"/>
      <c r="AN12" s="25"/>
      <c r="AO12" s="53" t="s">
        <v>70</v>
      </c>
      <c r="AP12" s="35"/>
      <c r="AQ12" s="37"/>
      <c r="AR12" s="37"/>
      <c r="AS12" s="56"/>
      <c r="AT12" s="50"/>
      <c r="AU12" s="51"/>
      <c r="AV12" s="51"/>
      <c r="AW12" s="52"/>
      <c r="AX12" s="50"/>
      <c r="AY12" s="51"/>
      <c r="AZ12" s="51"/>
      <c r="BA12" s="52"/>
      <c r="BB12" s="50"/>
      <c r="BC12" s="51"/>
      <c r="BD12" s="51"/>
      <c r="BE12" s="52"/>
    </row>
  </sheetData>
  <pageMargins left="0.7" right="0.7" top="0.75" bottom="0.75" header="0.3" footer="0.3"/>
  <pageSetup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2"/>
  <sheetViews>
    <sheetView zoomScale="115" zoomScaleNormal="115" workbookViewId="0">
      <pane xSplit="1" topLeftCell="B1" activePane="topRight" state="frozen"/>
      <selection pane="topRight" activeCell="A14" sqref="A14"/>
    </sheetView>
  </sheetViews>
  <sheetFormatPr defaultColWidth="65.28515625" defaultRowHeight="15" x14ac:dyDescent="0.25"/>
  <cols>
    <col min="1" max="1" width="37" customWidth="1"/>
    <col min="2" max="2" width="12.140625" bestFit="1" customWidth="1"/>
    <col min="3" max="3" width="4.85546875" bestFit="1" customWidth="1"/>
    <col min="4" max="4" width="5.42578125" bestFit="1" customWidth="1"/>
    <col min="5" max="5" width="6.28515625" customWidth="1"/>
    <col min="6" max="6" width="12.140625" bestFit="1" customWidth="1"/>
    <col min="7" max="7" width="4.85546875" bestFit="1" customWidth="1"/>
    <col min="8" max="8" width="5.42578125" bestFit="1" customWidth="1"/>
    <col min="9" max="9" width="6.28515625" customWidth="1"/>
    <col min="10" max="10" width="12.140625" bestFit="1" customWidth="1"/>
    <col min="11" max="11" width="4.85546875" bestFit="1" customWidth="1"/>
    <col min="12" max="12" width="5.42578125" bestFit="1" customWidth="1"/>
    <col min="13" max="13" width="6.28515625" customWidth="1"/>
    <col min="14" max="14" width="12.140625" bestFit="1" customWidth="1"/>
    <col min="15" max="15" width="4.85546875" bestFit="1" customWidth="1"/>
    <col min="16" max="16" width="5.42578125" bestFit="1" customWidth="1"/>
    <col min="17" max="17" width="6.28515625" customWidth="1"/>
    <col min="18" max="18" width="12.140625" bestFit="1" customWidth="1"/>
    <col min="19" max="19" width="4.85546875" bestFit="1" customWidth="1"/>
    <col min="20" max="20" width="5.42578125" bestFit="1" customWidth="1"/>
    <col min="21" max="21" width="6.28515625" customWidth="1"/>
    <col min="22" max="22" width="12.140625" bestFit="1" customWidth="1"/>
    <col min="23" max="23" width="4.85546875" bestFit="1" customWidth="1"/>
    <col min="24" max="24" width="5.42578125" bestFit="1" customWidth="1"/>
    <col min="25" max="25" width="6.28515625" customWidth="1"/>
    <col min="26" max="26" width="12.140625" bestFit="1" customWidth="1"/>
    <col min="27" max="27" width="4.85546875" bestFit="1" customWidth="1"/>
    <col min="28" max="28" width="5.42578125" bestFit="1" customWidth="1"/>
    <col min="29" max="29" width="6.28515625" customWidth="1"/>
    <col min="30" max="30" width="12.140625" bestFit="1" customWidth="1"/>
    <col min="31" max="31" width="4.85546875" bestFit="1" customWidth="1"/>
    <col min="32" max="32" width="5.42578125" bestFit="1" customWidth="1"/>
    <col min="33" max="33" width="6.28515625" customWidth="1"/>
    <col min="34" max="34" width="12.140625" bestFit="1" customWidth="1"/>
    <col min="35" max="35" width="4.85546875" bestFit="1" customWidth="1"/>
    <col min="36" max="36" width="5.42578125" bestFit="1" customWidth="1"/>
    <col min="37" max="37" width="6.28515625" customWidth="1"/>
    <col min="38" max="38" width="12.140625" bestFit="1" customWidth="1"/>
    <col min="39" max="39" width="4.85546875" bestFit="1" customWidth="1"/>
    <col min="40" max="40" width="5.42578125" bestFit="1" customWidth="1"/>
    <col min="41" max="41" width="6.28515625" customWidth="1"/>
    <col min="42" max="42" width="12.140625" bestFit="1" customWidth="1"/>
    <col min="43" max="43" width="4.85546875" bestFit="1" customWidth="1"/>
    <col min="44" max="44" width="5.42578125" bestFit="1" customWidth="1"/>
    <col min="45" max="45" width="6.28515625" customWidth="1"/>
    <col min="46" max="46" width="12.140625" style="49" bestFit="1" customWidth="1"/>
    <col min="47" max="47" width="4.85546875" style="49" bestFit="1" customWidth="1"/>
    <col min="48" max="48" width="5.42578125" style="49" bestFit="1" customWidth="1"/>
    <col min="49" max="49" width="6.28515625" style="49" customWidth="1"/>
    <col min="50" max="50" width="12.140625" style="49" bestFit="1" customWidth="1"/>
    <col min="51" max="51" width="4.85546875" style="49" bestFit="1" customWidth="1"/>
    <col min="52" max="52" width="5.42578125" style="49" bestFit="1" customWidth="1"/>
    <col min="53" max="53" width="6.28515625" style="49" customWidth="1"/>
    <col min="54" max="54" width="12.140625" style="49" customWidth="1"/>
    <col min="55" max="55" width="4.85546875" style="49" customWidth="1"/>
    <col min="56" max="56" width="5.42578125" style="49" customWidth="1"/>
    <col min="57" max="57" width="6.28515625" style="49" customWidth="1"/>
    <col min="58" max="59" width="65.28515625" style="49"/>
  </cols>
  <sheetData>
    <row r="1" spans="1:57" x14ac:dyDescent="0.25">
      <c r="A1" s="13" t="s">
        <v>0</v>
      </c>
      <c r="B1" s="14" t="s">
        <v>17</v>
      </c>
      <c r="C1" s="15"/>
      <c r="D1" s="15"/>
      <c r="E1" s="15"/>
      <c r="F1" s="16" t="s">
        <v>18</v>
      </c>
      <c r="G1" s="16"/>
      <c r="H1" s="16"/>
      <c r="I1" s="16"/>
      <c r="J1" s="15" t="s">
        <v>19</v>
      </c>
      <c r="K1" s="15"/>
      <c r="L1" s="15"/>
      <c r="M1" s="15"/>
      <c r="N1" s="16" t="s">
        <v>20</v>
      </c>
      <c r="O1" s="16"/>
      <c r="P1" s="16"/>
      <c r="Q1" s="17"/>
      <c r="R1" s="14" t="s">
        <v>21</v>
      </c>
      <c r="S1" s="15"/>
      <c r="T1" s="15"/>
      <c r="U1" s="15"/>
      <c r="V1" s="16" t="s">
        <v>22</v>
      </c>
      <c r="W1" s="16"/>
      <c r="X1" s="16"/>
      <c r="Y1" s="16"/>
      <c r="Z1" s="15" t="s">
        <v>23</v>
      </c>
      <c r="AA1" s="15"/>
      <c r="AB1" s="15"/>
      <c r="AC1" s="15"/>
      <c r="AD1" s="16" t="s">
        <v>24</v>
      </c>
      <c r="AE1" s="16"/>
      <c r="AF1" s="16"/>
      <c r="AG1" s="17"/>
      <c r="AH1" s="14" t="s">
        <v>25</v>
      </c>
      <c r="AI1" s="15"/>
      <c r="AJ1" s="15"/>
      <c r="AK1" s="18"/>
      <c r="AL1" s="16" t="s">
        <v>26</v>
      </c>
      <c r="AM1" s="16"/>
      <c r="AN1" s="16"/>
      <c r="AO1" s="16"/>
      <c r="AP1" s="15" t="s">
        <v>27</v>
      </c>
      <c r="AQ1" s="15"/>
      <c r="AR1" s="15"/>
      <c r="AS1" s="1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</row>
    <row r="2" spans="1:57" ht="60" x14ac:dyDescent="0.25">
      <c r="A2" s="19" t="s">
        <v>28</v>
      </c>
      <c r="B2" s="2" t="s">
        <v>7</v>
      </c>
      <c r="C2" s="4" t="s">
        <v>5</v>
      </c>
      <c r="D2" s="4" t="s">
        <v>6</v>
      </c>
      <c r="E2" s="4" t="s">
        <v>8</v>
      </c>
      <c r="F2" s="4" t="s">
        <v>7</v>
      </c>
      <c r="G2" s="4" t="s">
        <v>5</v>
      </c>
      <c r="H2" s="4" t="s">
        <v>6</v>
      </c>
      <c r="I2" s="4" t="s">
        <v>8</v>
      </c>
      <c r="J2" s="4" t="s">
        <v>7</v>
      </c>
      <c r="K2" s="4" t="s">
        <v>5</v>
      </c>
      <c r="L2" s="4" t="s">
        <v>6</v>
      </c>
      <c r="M2" s="4" t="s">
        <v>8</v>
      </c>
      <c r="N2" s="4" t="s">
        <v>7</v>
      </c>
      <c r="O2" s="4" t="s">
        <v>5</v>
      </c>
      <c r="P2" s="4" t="s">
        <v>6</v>
      </c>
      <c r="Q2" s="3" t="s">
        <v>8</v>
      </c>
      <c r="R2" s="2" t="s">
        <v>7</v>
      </c>
      <c r="S2" s="4" t="s">
        <v>5</v>
      </c>
      <c r="T2" s="4" t="s">
        <v>6</v>
      </c>
      <c r="U2" s="4" t="s">
        <v>8</v>
      </c>
      <c r="V2" s="4" t="s">
        <v>7</v>
      </c>
      <c r="W2" s="4" t="s">
        <v>5</v>
      </c>
      <c r="X2" s="4" t="s">
        <v>6</v>
      </c>
      <c r="Y2" s="4" t="s">
        <v>8</v>
      </c>
      <c r="Z2" s="4" t="s">
        <v>7</v>
      </c>
      <c r="AA2" s="4" t="s">
        <v>5</v>
      </c>
      <c r="AB2" s="4" t="s">
        <v>6</v>
      </c>
      <c r="AC2" s="4" t="s">
        <v>8</v>
      </c>
      <c r="AD2" s="4" t="s">
        <v>7</v>
      </c>
      <c r="AE2" s="4" t="s">
        <v>5</v>
      </c>
      <c r="AF2" s="4" t="s">
        <v>6</v>
      </c>
      <c r="AG2" s="3" t="s">
        <v>8</v>
      </c>
      <c r="AH2" s="2" t="s">
        <v>7</v>
      </c>
      <c r="AI2" s="4" t="s">
        <v>5</v>
      </c>
      <c r="AJ2" s="4" t="s">
        <v>6</v>
      </c>
      <c r="AK2" s="20" t="s">
        <v>8</v>
      </c>
      <c r="AL2" s="4" t="s">
        <v>7</v>
      </c>
      <c r="AM2" s="4" t="s">
        <v>5</v>
      </c>
      <c r="AN2" s="4" t="s">
        <v>6</v>
      </c>
      <c r="AO2" s="4" t="s">
        <v>8</v>
      </c>
      <c r="AP2" s="4" t="s">
        <v>7</v>
      </c>
      <c r="AQ2" s="4" t="s">
        <v>5</v>
      </c>
      <c r="AR2" s="4" t="s">
        <v>6</v>
      </c>
      <c r="AS2" s="20" t="s">
        <v>8</v>
      </c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</row>
    <row r="3" spans="1:57" x14ac:dyDescent="0.25">
      <c r="A3" s="21" t="s">
        <v>9</v>
      </c>
      <c r="B3" s="1" t="s">
        <v>4</v>
      </c>
      <c r="C3" s="7">
        <v>3</v>
      </c>
      <c r="D3" s="7">
        <v>4</v>
      </c>
      <c r="E3" s="5">
        <v>0.75</v>
      </c>
      <c r="F3" s="30"/>
      <c r="G3" s="31"/>
      <c r="H3" s="31"/>
      <c r="I3" s="36"/>
      <c r="J3" s="6" t="s">
        <v>2</v>
      </c>
      <c r="K3" s="7">
        <v>1</v>
      </c>
      <c r="L3" s="7">
        <v>1</v>
      </c>
      <c r="M3" s="5">
        <v>1</v>
      </c>
      <c r="N3" s="6" t="s">
        <v>2</v>
      </c>
      <c r="O3" s="7">
        <v>2</v>
      </c>
      <c r="P3" s="7">
        <v>2</v>
      </c>
      <c r="Q3" s="9">
        <v>1</v>
      </c>
      <c r="R3" s="30"/>
      <c r="S3" s="31"/>
      <c r="T3" s="31"/>
      <c r="U3" s="36"/>
      <c r="V3" s="30"/>
      <c r="W3" s="31"/>
      <c r="X3" s="31"/>
      <c r="Y3" s="36"/>
      <c r="Z3" s="6" t="s">
        <v>2</v>
      </c>
      <c r="AA3" s="7">
        <v>15</v>
      </c>
      <c r="AB3" s="7">
        <v>15</v>
      </c>
      <c r="AC3" s="5">
        <v>1</v>
      </c>
      <c r="AD3" s="30"/>
      <c r="AE3" s="31"/>
      <c r="AF3" s="31"/>
      <c r="AG3" s="36"/>
      <c r="AH3" s="30"/>
      <c r="AI3" s="31"/>
      <c r="AJ3" s="31"/>
      <c r="AK3" s="36"/>
      <c r="AL3" s="30"/>
      <c r="AM3" s="31"/>
      <c r="AN3" s="31"/>
      <c r="AO3" s="36"/>
      <c r="AP3" s="6" t="s">
        <v>10</v>
      </c>
      <c r="AQ3" s="7">
        <v>1</v>
      </c>
      <c r="AR3" s="7">
        <v>1</v>
      </c>
      <c r="AS3" s="12">
        <v>1</v>
      </c>
      <c r="AT3" s="50"/>
      <c r="AU3" s="51"/>
      <c r="AV3" s="51"/>
      <c r="AW3" s="52"/>
      <c r="AX3" s="50"/>
      <c r="AY3" s="51"/>
      <c r="AZ3" s="51"/>
      <c r="BA3" s="52"/>
      <c r="BB3" s="50"/>
      <c r="BC3" s="51"/>
      <c r="BD3" s="51"/>
      <c r="BE3" s="52"/>
    </row>
    <row r="4" spans="1:57" x14ac:dyDescent="0.25">
      <c r="A4" s="22">
        <v>0.95652173913043481</v>
      </c>
      <c r="B4" s="1"/>
      <c r="C4" s="6"/>
      <c r="D4" s="6"/>
      <c r="E4" s="6"/>
      <c r="F4" s="30"/>
      <c r="G4" s="31"/>
      <c r="H4" s="31"/>
      <c r="I4" s="36"/>
      <c r="J4" s="6" t="s">
        <v>10</v>
      </c>
      <c r="K4" s="7">
        <v>1</v>
      </c>
      <c r="L4" s="7">
        <v>1</v>
      </c>
      <c r="M4" s="5">
        <v>1</v>
      </c>
      <c r="N4" s="6" t="s">
        <v>16</v>
      </c>
      <c r="O4" s="7">
        <v>2</v>
      </c>
      <c r="P4" s="7">
        <v>2</v>
      </c>
      <c r="Q4" s="9">
        <v>1</v>
      </c>
      <c r="R4" s="30"/>
      <c r="S4" s="31"/>
      <c r="T4" s="31"/>
      <c r="U4" s="36"/>
      <c r="V4" s="30"/>
      <c r="W4" s="31"/>
      <c r="X4" s="31"/>
      <c r="Y4" s="36"/>
      <c r="Z4" s="6" t="s">
        <v>4</v>
      </c>
      <c r="AA4" s="7">
        <v>15</v>
      </c>
      <c r="AB4" s="7">
        <v>15</v>
      </c>
      <c r="AC4" s="5">
        <v>1</v>
      </c>
      <c r="AD4" s="30"/>
      <c r="AE4" s="31"/>
      <c r="AF4" s="31"/>
      <c r="AG4" s="36"/>
      <c r="AH4" s="30"/>
      <c r="AI4" s="31"/>
      <c r="AJ4" s="31"/>
      <c r="AK4" s="36"/>
      <c r="AL4" s="30"/>
      <c r="AM4" s="31"/>
      <c r="AN4" s="31"/>
      <c r="AO4" s="36"/>
      <c r="AP4" s="6"/>
      <c r="AQ4" s="6"/>
      <c r="AR4" s="6"/>
      <c r="AS4" s="27"/>
      <c r="AT4" s="50"/>
      <c r="AU4" s="51"/>
      <c r="AV4" s="51"/>
      <c r="AW4" s="52"/>
      <c r="AX4" s="50"/>
      <c r="AY4" s="51"/>
      <c r="AZ4" s="51"/>
      <c r="BA4" s="52"/>
      <c r="BB4" s="50"/>
      <c r="BC4" s="51"/>
      <c r="BD4" s="51"/>
      <c r="BE4" s="52"/>
    </row>
    <row r="5" spans="1:57" x14ac:dyDescent="0.25">
      <c r="A5" s="22"/>
      <c r="B5" s="1"/>
      <c r="C5" s="6"/>
      <c r="D5" s="6"/>
      <c r="E5" s="6"/>
      <c r="F5" s="30"/>
      <c r="G5" s="31"/>
      <c r="H5" s="31"/>
      <c r="I5" s="36"/>
      <c r="J5" s="6" t="s">
        <v>11</v>
      </c>
      <c r="K5" s="7">
        <v>1</v>
      </c>
      <c r="L5" s="7">
        <v>1</v>
      </c>
      <c r="M5" s="5">
        <v>1</v>
      </c>
      <c r="N5" s="6"/>
      <c r="O5" s="6"/>
      <c r="P5" s="6"/>
      <c r="Q5" s="6"/>
      <c r="R5" s="30"/>
      <c r="S5" s="31"/>
      <c r="T5" s="31"/>
      <c r="U5" s="36"/>
      <c r="V5" s="30"/>
      <c r="W5" s="31"/>
      <c r="X5" s="31"/>
      <c r="Y5" s="36"/>
      <c r="Z5" s="6"/>
      <c r="AA5" s="6"/>
      <c r="AB5" s="6"/>
      <c r="AC5" s="6"/>
      <c r="AD5" s="30"/>
      <c r="AE5" s="31"/>
      <c r="AF5" s="31"/>
      <c r="AG5" s="36"/>
      <c r="AH5" s="30"/>
      <c r="AI5" s="31"/>
      <c r="AJ5" s="31"/>
      <c r="AK5" s="36"/>
      <c r="AL5" s="30"/>
      <c r="AM5" s="31"/>
      <c r="AN5" s="31"/>
      <c r="AO5" s="36"/>
      <c r="AP5" s="6"/>
      <c r="AQ5" s="6"/>
      <c r="AR5" s="6"/>
      <c r="AS5" s="27"/>
      <c r="AT5" s="50"/>
      <c r="AU5" s="51"/>
      <c r="AV5" s="51"/>
      <c r="AW5" s="52"/>
      <c r="AX5" s="50"/>
      <c r="AY5" s="51"/>
      <c r="AZ5" s="51"/>
      <c r="BA5" s="52"/>
      <c r="BB5" s="50"/>
      <c r="BC5" s="51"/>
      <c r="BD5" s="51"/>
      <c r="BE5" s="52"/>
    </row>
    <row r="6" spans="1:57" ht="60.75" thickBot="1" x14ac:dyDescent="0.3">
      <c r="A6" s="19" t="s">
        <v>29</v>
      </c>
      <c r="B6" s="2" t="s">
        <v>7</v>
      </c>
      <c r="C6" s="4" t="s">
        <v>5</v>
      </c>
      <c r="D6" s="4" t="s">
        <v>6</v>
      </c>
      <c r="E6" s="4" t="s">
        <v>8</v>
      </c>
      <c r="F6" s="4" t="s">
        <v>7</v>
      </c>
      <c r="G6" s="4" t="s">
        <v>5</v>
      </c>
      <c r="H6" s="4" t="s">
        <v>6</v>
      </c>
      <c r="I6" s="4" t="s">
        <v>8</v>
      </c>
      <c r="J6" s="4" t="s">
        <v>7</v>
      </c>
      <c r="K6" s="4" t="s">
        <v>5</v>
      </c>
      <c r="L6" s="4" t="s">
        <v>6</v>
      </c>
      <c r="M6" s="4" t="s">
        <v>8</v>
      </c>
      <c r="N6" s="4" t="s">
        <v>7</v>
      </c>
      <c r="O6" s="4" t="s">
        <v>5</v>
      </c>
      <c r="P6" s="4" t="s">
        <v>6</v>
      </c>
      <c r="Q6" s="3" t="s">
        <v>8</v>
      </c>
      <c r="R6" s="2" t="s">
        <v>7</v>
      </c>
      <c r="S6" s="4" t="s">
        <v>5</v>
      </c>
      <c r="T6" s="4" t="s">
        <v>6</v>
      </c>
      <c r="U6" s="4" t="s">
        <v>8</v>
      </c>
      <c r="V6" s="4" t="s">
        <v>7</v>
      </c>
      <c r="W6" s="4" t="s">
        <v>5</v>
      </c>
      <c r="X6" s="4" t="s">
        <v>6</v>
      </c>
      <c r="Y6" s="4" t="s">
        <v>8</v>
      </c>
      <c r="Z6" s="4" t="s">
        <v>7</v>
      </c>
      <c r="AA6" s="4" t="s">
        <v>5</v>
      </c>
      <c r="AB6" s="4" t="s">
        <v>6</v>
      </c>
      <c r="AC6" s="4" t="s">
        <v>8</v>
      </c>
      <c r="AD6" s="4" t="s">
        <v>7</v>
      </c>
      <c r="AE6" s="4" t="s">
        <v>5</v>
      </c>
      <c r="AF6" s="4" t="s">
        <v>6</v>
      </c>
      <c r="AG6" s="3" t="s">
        <v>8</v>
      </c>
      <c r="AH6" s="2" t="s">
        <v>7</v>
      </c>
      <c r="AI6" s="4" t="s">
        <v>5</v>
      </c>
      <c r="AJ6" s="4" t="s">
        <v>6</v>
      </c>
      <c r="AK6" s="20" t="s">
        <v>8</v>
      </c>
      <c r="AL6" s="4" t="s">
        <v>7</v>
      </c>
      <c r="AM6" s="4" t="s">
        <v>5</v>
      </c>
      <c r="AN6" s="4" t="s">
        <v>6</v>
      </c>
      <c r="AO6" s="4" t="s">
        <v>8</v>
      </c>
      <c r="AP6" s="4" t="s">
        <v>7</v>
      </c>
      <c r="AQ6" s="4" t="s">
        <v>5</v>
      </c>
      <c r="AR6" s="4" t="s">
        <v>6</v>
      </c>
      <c r="AS6" s="20" t="s">
        <v>8</v>
      </c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</row>
    <row r="7" spans="1:57" x14ac:dyDescent="0.25">
      <c r="A7" s="21" t="s">
        <v>9</v>
      </c>
      <c r="B7" s="8" t="s">
        <v>31</v>
      </c>
      <c r="C7" s="7">
        <v>1</v>
      </c>
      <c r="D7" s="7">
        <v>4</v>
      </c>
      <c r="E7" s="5">
        <v>0.25</v>
      </c>
      <c r="F7" s="30"/>
      <c r="G7" s="31"/>
      <c r="H7" s="31"/>
      <c r="I7" s="36"/>
      <c r="J7" s="28" t="s">
        <v>1</v>
      </c>
      <c r="K7" s="11">
        <v>0</v>
      </c>
      <c r="L7" s="11">
        <v>1</v>
      </c>
      <c r="M7" s="5">
        <v>0</v>
      </c>
      <c r="N7" s="30"/>
      <c r="O7" s="31"/>
      <c r="P7" s="31"/>
      <c r="Q7" s="36"/>
      <c r="R7" s="8" t="s">
        <v>2</v>
      </c>
      <c r="S7" s="7">
        <v>3</v>
      </c>
      <c r="T7" s="7">
        <v>5</v>
      </c>
      <c r="U7" s="5">
        <v>0.6</v>
      </c>
      <c r="V7" s="6" t="s">
        <v>3</v>
      </c>
      <c r="W7" s="7">
        <v>0</v>
      </c>
      <c r="X7" s="7">
        <v>1</v>
      </c>
      <c r="Y7" s="29">
        <v>0</v>
      </c>
      <c r="Z7" s="32"/>
      <c r="AA7" s="32"/>
      <c r="AB7" s="32"/>
      <c r="AC7" s="32"/>
      <c r="AD7" s="10" t="s">
        <v>11</v>
      </c>
      <c r="AE7" s="7">
        <v>4</v>
      </c>
      <c r="AF7" s="7">
        <v>4</v>
      </c>
      <c r="AG7" s="9">
        <v>1</v>
      </c>
      <c r="AH7" s="8" t="s">
        <v>13</v>
      </c>
      <c r="AI7" s="7">
        <v>3</v>
      </c>
      <c r="AJ7" s="7">
        <v>3</v>
      </c>
      <c r="AK7" s="12">
        <v>1</v>
      </c>
      <c r="AL7" s="32"/>
      <c r="AM7" s="32"/>
      <c r="AN7" s="32"/>
      <c r="AO7" s="32"/>
      <c r="AP7" s="32"/>
      <c r="AQ7" s="32"/>
      <c r="AR7" s="32"/>
      <c r="AS7" s="54"/>
      <c r="AT7" s="50"/>
      <c r="AU7" s="51"/>
      <c r="AV7" s="51"/>
      <c r="AW7" s="52"/>
      <c r="AX7" s="50"/>
      <c r="AY7" s="51"/>
      <c r="AZ7" s="51"/>
      <c r="BA7" s="52"/>
      <c r="BB7" s="50"/>
      <c r="BC7" s="51"/>
      <c r="BD7" s="51"/>
      <c r="BE7" s="52"/>
    </row>
    <row r="8" spans="1:57" x14ac:dyDescent="0.25">
      <c r="A8" s="22">
        <v>0.64814814814814814</v>
      </c>
      <c r="B8" s="6"/>
      <c r="C8" s="6"/>
      <c r="D8" s="6"/>
      <c r="E8" s="6"/>
      <c r="F8" s="30"/>
      <c r="G8" s="31"/>
      <c r="H8" s="31"/>
      <c r="I8" s="36"/>
      <c r="J8" s="10"/>
      <c r="K8" s="6"/>
      <c r="L8" s="6"/>
      <c r="M8" s="6"/>
      <c r="N8" s="30"/>
      <c r="O8" s="31"/>
      <c r="P8" s="31"/>
      <c r="Q8" s="36"/>
      <c r="R8" s="6" t="s">
        <v>32</v>
      </c>
      <c r="S8" s="7">
        <v>5</v>
      </c>
      <c r="T8" s="7">
        <v>5</v>
      </c>
      <c r="U8" s="5">
        <v>1</v>
      </c>
      <c r="V8" s="6"/>
      <c r="W8" s="6"/>
      <c r="X8" s="6"/>
      <c r="Y8" s="6"/>
      <c r="Z8" s="33"/>
      <c r="AA8" s="30"/>
      <c r="AB8" s="30"/>
      <c r="AC8" s="34"/>
      <c r="AD8" s="10"/>
      <c r="AE8" s="10"/>
      <c r="AF8" s="10"/>
      <c r="AG8" s="10"/>
      <c r="AH8" s="6" t="s">
        <v>14</v>
      </c>
      <c r="AI8" s="7">
        <v>2</v>
      </c>
      <c r="AJ8" s="7">
        <v>3</v>
      </c>
      <c r="AK8" s="12">
        <v>0.66666666666666663</v>
      </c>
      <c r="AL8" s="33"/>
      <c r="AM8" s="30"/>
      <c r="AN8" s="30"/>
      <c r="AO8" s="34"/>
      <c r="AP8" s="33"/>
      <c r="AQ8" s="30"/>
      <c r="AR8" s="30"/>
      <c r="AS8" s="55"/>
      <c r="AT8" s="50"/>
      <c r="AU8" s="51"/>
      <c r="AV8" s="51"/>
      <c r="AW8" s="52"/>
      <c r="AX8" s="50"/>
      <c r="AY8" s="51"/>
      <c r="AZ8" s="51"/>
      <c r="BA8" s="52"/>
      <c r="BB8" s="50"/>
      <c r="BC8" s="51"/>
      <c r="BD8" s="51"/>
      <c r="BE8" s="52"/>
    </row>
    <row r="9" spans="1:57" x14ac:dyDescent="0.25">
      <c r="A9" s="26"/>
      <c r="B9" s="6"/>
      <c r="C9" s="6"/>
      <c r="D9" s="6"/>
      <c r="E9" s="6"/>
      <c r="F9" s="30"/>
      <c r="G9" s="31"/>
      <c r="H9" s="31"/>
      <c r="I9" s="36"/>
      <c r="J9" s="10"/>
      <c r="K9" s="6"/>
      <c r="L9" s="6"/>
      <c r="M9" s="6"/>
      <c r="N9" s="30"/>
      <c r="O9" s="31"/>
      <c r="P9" s="31"/>
      <c r="Q9" s="36"/>
      <c r="R9" s="10"/>
      <c r="S9" s="10"/>
      <c r="T9" s="10"/>
      <c r="U9" s="10"/>
      <c r="V9" s="6"/>
      <c r="W9" s="6"/>
      <c r="X9" s="6"/>
      <c r="Y9" s="6"/>
      <c r="Z9" s="33"/>
      <c r="AA9" s="30"/>
      <c r="AB9" s="30"/>
      <c r="AC9" s="34"/>
      <c r="AD9" s="10"/>
      <c r="AE9" s="10"/>
      <c r="AF9" s="10"/>
      <c r="AG9" s="10"/>
      <c r="AH9" s="6" t="s">
        <v>33</v>
      </c>
      <c r="AI9" s="7">
        <v>3</v>
      </c>
      <c r="AJ9" s="7">
        <v>3</v>
      </c>
      <c r="AK9" s="12">
        <v>1</v>
      </c>
      <c r="AL9" s="33"/>
      <c r="AM9" s="30"/>
      <c r="AN9" s="30"/>
      <c r="AO9" s="34"/>
      <c r="AP9" s="33"/>
      <c r="AQ9" s="30"/>
      <c r="AR9" s="30"/>
      <c r="AS9" s="55"/>
      <c r="AT9" s="50"/>
      <c r="AU9" s="51"/>
      <c r="AV9" s="51"/>
      <c r="AW9" s="52"/>
      <c r="AX9" s="50"/>
      <c r="AY9" s="51"/>
      <c r="AZ9" s="51"/>
      <c r="BA9" s="52"/>
      <c r="BB9" s="50"/>
      <c r="BC9" s="51"/>
      <c r="BD9" s="51"/>
      <c r="BE9" s="52"/>
    </row>
    <row r="10" spans="1:57" ht="45" x14ac:dyDescent="0.25">
      <c r="A10" s="19" t="s">
        <v>30</v>
      </c>
      <c r="B10" s="2" t="s">
        <v>7</v>
      </c>
      <c r="C10" s="4" t="s">
        <v>5</v>
      </c>
      <c r="D10" s="4" t="s">
        <v>6</v>
      </c>
      <c r="E10" s="4" t="s">
        <v>8</v>
      </c>
      <c r="F10" s="4" t="s">
        <v>7</v>
      </c>
      <c r="G10" s="4" t="s">
        <v>5</v>
      </c>
      <c r="H10" s="4" t="s">
        <v>6</v>
      </c>
      <c r="I10" s="4" t="s">
        <v>8</v>
      </c>
      <c r="J10" s="4" t="s">
        <v>7</v>
      </c>
      <c r="K10" s="4" t="s">
        <v>5</v>
      </c>
      <c r="L10" s="4" t="s">
        <v>6</v>
      </c>
      <c r="M10" s="4" t="s">
        <v>8</v>
      </c>
      <c r="N10" s="4" t="s">
        <v>7</v>
      </c>
      <c r="O10" s="4" t="s">
        <v>5</v>
      </c>
      <c r="P10" s="4" t="s">
        <v>6</v>
      </c>
      <c r="Q10" s="3" t="s">
        <v>8</v>
      </c>
      <c r="R10" s="2" t="s">
        <v>7</v>
      </c>
      <c r="S10" s="4" t="s">
        <v>5</v>
      </c>
      <c r="T10" s="4" t="s">
        <v>6</v>
      </c>
      <c r="U10" s="4" t="s">
        <v>8</v>
      </c>
      <c r="V10" s="4" t="s">
        <v>7</v>
      </c>
      <c r="W10" s="4" t="s">
        <v>5</v>
      </c>
      <c r="X10" s="4" t="s">
        <v>6</v>
      </c>
      <c r="Y10" s="4" t="s">
        <v>8</v>
      </c>
      <c r="Z10" s="4" t="s">
        <v>7</v>
      </c>
      <c r="AA10" s="4" t="s">
        <v>5</v>
      </c>
      <c r="AB10" s="4" t="s">
        <v>6</v>
      </c>
      <c r="AC10" s="4" t="s">
        <v>8</v>
      </c>
      <c r="AD10" s="4" t="s">
        <v>7</v>
      </c>
      <c r="AE10" s="4" t="s">
        <v>5</v>
      </c>
      <c r="AF10" s="4" t="s">
        <v>6</v>
      </c>
      <c r="AG10" s="3" t="s">
        <v>8</v>
      </c>
      <c r="AH10" s="2" t="s">
        <v>7</v>
      </c>
      <c r="AI10" s="4" t="s">
        <v>5</v>
      </c>
      <c r="AJ10" s="4" t="s">
        <v>6</v>
      </c>
      <c r="AK10" s="20" t="s">
        <v>8</v>
      </c>
      <c r="AL10" s="4" t="s">
        <v>7</v>
      </c>
      <c r="AM10" s="4" t="s">
        <v>5</v>
      </c>
      <c r="AN10" s="4" t="s">
        <v>6</v>
      </c>
      <c r="AO10" s="4" t="s">
        <v>8</v>
      </c>
      <c r="AP10" s="4" t="s">
        <v>7</v>
      </c>
      <c r="AQ10" s="4" t="s">
        <v>5</v>
      </c>
      <c r="AR10" s="4" t="s">
        <v>6</v>
      </c>
      <c r="AS10" s="20" t="s">
        <v>8</v>
      </c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</row>
    <row r="11" spans="1:57" x14ac:dyDescent="0.25">
      <c r="A11" s="21" t="s">
        <v>9</v>
      </c>
      <c r="B11" s="30"/>
      <c r="C11" s="31"/>
      <c r="D11" s="31"/>
      <c r="E11" s="34" t="s">
        <v>70</v>
      </c>
      <c r="F11" s="6" t="s">
        <v>4</v>
      </c>
      <c r="G11" s="7">
        <v>3</v>
      </c>
      <c r="H11" s="7">
        <v>3</v>
      </c>
      <c r="I11" s="29">
        <v>1</v>
      </c>
      <c r="J11" s="30"/>
      <c r="K11" s="31"/>
      <c r="L11" s="31"/>
      <c r="M11" s="34" t="s">
        <v>70</v>
      </c>
      <c r="N11" s="30"/>
      <c r="O11" s="31"/>
      <c r="P11" s="31"/>
      <c r="Q11" s="34" t="s">
        <v>70</v>
      </c>
      <c r="R11" s="30"/>
      <c r="S11" s="31"/>
      <c r="T11" s="31"/>
      <c r="U11" s="34" t="s">
        <v>70</v>
      </c>
      <c r="V11" s="6" t="s">
        <v>1</v>
      </c>
      <c r="W11" s="7">
        <v>0</v>
      </c>
      <c r="X11" s="7">
        <v>1</v>
      </c>
      <c r="Y11" s="9">
        <v>0</v>
      </c>
      <c r="Z11" s="30"/>
      <c r="AA11" s="31"/>
      <c r="AB11" s="31"/>
      <c r="AC11" s="34"/>
      <c r="AD11" s="30"/>
      <c r="AE11" s="31"/>
      <c r="AF11" s="31"/>
      <c r="AG11" s="36"/>
      <c r="AH11" s="30"/>
      <c r="AI11" s="31"/>
      <c r="AJ11" s="31"/>
      <c r="AK11" s="36"/>
      <c r="AL11" s="6" t="s">
        <v>11</v>
      </c>
      <c r="AM11" s="7">
        <v>0</v>
      </c>
      <c r="AN11" s="7">
        <v>3</v>
      </c>
      <c r="AO11" s="9">
        <v>0</v>
      </c>
      <c r="AP11" s="30"/>
      <c r="AQ11" s="31"/>
      <c r="AR11" s="31"/>
      <c r="AS11" s="55"/>
      <c r="AT11" s="50"/>
      <c r="AU11" s="51"/>
      <c r="AV11" s="51"/>
      <c r="AW11" s="52"/>
      <c r="AX11" s="50"/>
      <c r="AY11" s="51"/>
      <c r="AZ11" s="51"/>
      <c r="BA11" s="52"/>
      <c r="BB11" s="50"/>
      <c r="BC11" s="51"/>
      <c r="BD11" s="51"/>
      <c r="BE11" s="52"/>
    </row>
    <row r="12" spans="1:57" x14ac:dyDescent="0.25">
      <c r="A12" s="23">
        <v>0.6428571428571429</v>
      </c>
      <c r="B12" s="35"/>
      <c r="C12" s="37"/>
      <c r="D12" s="37"/>
      <c r="E12" s="38"/>
      <c r="F12" s="24"/>
      <c r="G12" s="24"/>
      <c r="H12" s="24"/>
      <c r="I12" s="24"/>
      <c r="J12" s="35"/>
      <c r="K12" s="37"/>
      <c r="L12" s="37"/>
      <c r="M12" s="38"/>
      <c r="N12" s="35"/>
      <c r="O12" s="37"/>
      <c r="P12" s="37"/>
      <c r="Q12" s="38"/>
      <c r="R12" s="35"/>
      <c r="S12" s="37"/>
      <c r="T12" s="37"/>
      <c r="U12" s="38"/>
      <c r="V12" s="24"/>
      <c r="W12" s="24"/>
      <c r="X12" s="24"/>
      <c r="Y12" s="24"/>
      <c r="Z12" s="35"/>
      <c r="AA12" s="37"/>
      <c r="AB12" s="37"/>
      <c r="AC12" s="38"/>
      <c r="AD12" s="35"/>
      <c r="AE12" s="37"/>
      <c r="AF12" s="37"/>
      <c r="AG12" s="39"/>
      <c r="AH12" s="35"/>
      <c r="AI12" s="37"/>
      <c r="AJ12" s="37"/>
      <c r="AK12" s="39"/>
      <c r="AL12" s="24" t="s">
        <v>12</v>
      </c>
      <c r="AM12" s="25">
        <v>3</v>
      </c>
      <c r="AN12" s="25">
        <v>3</v>
      </c>
      <c r="AO12" s="53">
        <v>1</v>
      </c>
      <c r="AP12" s="35"/>
      <c r="AQ12" s="37"/>
      <c r="AR12" s="37"/>
      <c r="AS12" s="56"/>
      <c r="AT12" s="50"/>
      <c r="AU12" s="51"/>
      <c r="AV12" s="51"/>
      <c r="AW12" s="52"/>
      <c r="AX12" s="50"/>
      <c r="AY12" s="51"/>
      <c r="AZ12" s="51"/>
      <c r="BA12" s="52"/>
      <c r="BB12" s="50"/>
      <c r="BC12" s="51"/>
      <c r="BD12" s="51"/>
      <c r="BE12" s="52"/>
    </row>
  </sheetData>
  <pageMargins left="0.7" right="0.7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Assessment</vt:lpstr>
      <vt:lpstr>Curriculum Map</vt:lpstr>
      <vt:lpstr>Fall2020</vt:lpstr>
      <vt:lpstr>Summer2020</vt:lpstr>
      <vt:lpstr>Spring2020</vt:lpstr>
      <vt:lpstr>Fall2019</vt:lpstr>
      <vt:lpstr>Summer2019</vt:lpstr>
      <vt:lpstr>Spring2019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Howe, Brian</dc:creator>
  <cp:lastModifiedBy>Oshiro, Cathie</cp:lastModifiedBy>
  <cp:lastPrinted>2019-01-18T19:39:39Z</cp:lastPrinted>
  <dcterms:created xsi:type="dcterms:W3CDTF">2018-04-24T19:19:54Z</dcterms:created>
  <dcterms:modified xsi:type="dcterms:W3CDTF">2021-05-19T00:27:08Z</dcterms:modified>
</cp:coreProperties>
</file>