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RANTS in Progress\2021 MULTI LOCATION\ASSESSMENT\LINDSAY'S STUFF\"/>
    </mc:Choice>
  </mc:AlternateContent>
  <bookViews>
    <workbookView xWindow="0" yWindow="0" windowWidth="15075" windowHeight="6255" activeTab="2"/>
  </bookViews>
  <sheets>
    <sheet name="Assessment" sheetId="5" r:id="rId1"/>
    <sheet name="Curriculum Map" sheetId="6" r:id="rId2"/>
    <sheet name="Fall2020" sheetId="10" r:id="rId3"/>
    <sheet name="Spring2020" sheetId="8" r:id="rId4"/>
    <sheet name="Fall2019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5" l="1"/>
  <c r="Y5" i="5"/>
  <c r="AO8" i="5"/>
  <c r="AK8" i="5"/>
  <c r="A8" i="5" l="1"/>
  <c r="A4" i="5"/>
  <c r="I7" i="5" l="1"/>
  <c r="AO7" i="5"/>
  <c r="AO3" i="5"/>
  <c r="I3" i="5" l="1"/>
  <c r="Q3" i="5"/>
  <c r="Q7" i="5"/>
  <c r="Y7" i="5"/>
  <c r="AG3" i="5"/>
  <c r="AK7" i="5"/>
  <c r="AK3" i="5"/>
  <c r="AC3" i="5"/>
  <c r="Y3" i="5"/>
  <c r="U7" i="5"/>
  <c r="U3" i="5"/>
  <c r="M7" i="5"/>
  <c r="M3" i="5"/>
  <c r="E7" i="5"/>
  <c r="E3" i="5"/>
</calcChain>
</file>

<file path=xl/sharedStrings.xml><?xml version="1.0" encoding="utf-8"?>
<sst xmlns="http://schemas.openxmlformats.org/spreadsheetml/2006/main" count="506" uniqueCount="70">
  <si>
    <t>Program Outcomes</t>
  </si>
  <si>
    <t>C1</t>
  </si>
  <si>
    <t>A1</t>
  </si>
  <si>
    <t>C2</t>
  </si>
  <si>
    <t>C4</t>
  </si>
  <si>
    <t>A2</t>
  </si>
  <si>
    <t>Met</t>
  </si>
  <si>
    <t>Total</t>
  </si>
  <si>
    <t>Competency</t>
  </si>
  <si>
    <t>%</t>
  </si>
  <si>
    <t>% Met:</t>
  </si>
  <si>
    <t>A3</t>
  </si>
  <si>
    <t>B2</t>
  </si>
  <si>
    <t>E4</t>
  </si>
  <si>
    <t>D1</t>
  </si>
  <si>
    <t>D2</t>
  </si>
  <si>
    <t>B3</t>
  </si>
  <si>
    <t>F2</t>
  </si>
  <si>
    <t>D4</t>
  </si>
  <si>
    <t>E3</t>
  </si>
  <si>
    <t>L2</t>
  </si>
  <si>
    <t>A5</t>
  </si>
  <si>
    <t>I1</t>
  </si>
  <si>
    <t>EMHS 1100</t>
  </si>
  <si>
    <t>EMHS 1900</t>
  </si>
  <si>
    <t>EMHS 1905</t>
  </si>
  <si>
    <t>EMHS 1906</t>
  </si>
  <si>
    <t>EMHS 1907</t>
  </si>
  <si>
    <t>EMHS 1909</t>
  </si>
  <si>
    <t>EMHS 1910</t>
  </si>
  <si>
    <t>EMHS 1952</t>
  </si>
  <si>
    <t>MEHS 1908</t>
  </si>
  <si>
    <t>EMHS 1963</t>
  </si>
  <si>
    <t>Explain how the emergency management cycles play a role in all aspects of emergency management/homeland security functions</t>
  </si>
  <si>
    <t>Narrative (Optional):</t>
  </si>
  <si>
    <t>PLO 1: Determine and analyze the relationships of local, state, federal, business/industry, and citizen roles in emergency management</t>
  </si>
  <si>
    <t>EMHS 1905 Developing &amp; Managing Volunteer Resources</t>
  </si>
  <si>
    <t>EMHS 1906 Exercise, Design, Management, &amp; Evaluation</t>
  </si>
  <si>
    <t>EMHS 1907 Hazardous Materials Response Operations</t>
  </si>
  <si>
    <t>EMHS 1908 Mitigation for Emergency Managers</t>
  </si>
  <si>
    <t>EMHS 1909 Basic Skills for Emergency Managers</t>
  </si>
  <si>
    <t>EMHS 1910 Emergency Management Seminar</t>
  </si>
  <si>
    <t>EMHS 1952 Basic Incident Command Systems</t>
  </si>
  <si>
    <t>EMHS 1963 Introduction to Emergency Management</t>
  </si>
  <si>
    <t>PLO 2: Explain how the emergency management cycles play a role in all aspects of emergency management/homeland security functions</t>
  </si>
  <si>
    <t>EMHS 1100 Introduction to Terrorism</t>
  </si>
  <si>
    <t>EMHS 1900 Emergency Planning</t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</si>
  <si>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B2.</t>
    </r>
    <r>
      <rPr>
        <sz val="14"/>
        <color theme="1"/>
        <rFont val="Calibri"/>
        <family val="2"/>
        <scheme val="minor"/>
      </rPr>
      <t xml:space="preserve"> Determine the need for meeting a community’s needs by developing a volunteer program or by coordinating with a volunteer agency, or some combination of the two options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</si>
  <si>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A3.</t>
    </r>
    <r>
      <rPr>
        <sz val="14"/>
        <color theme="1"/>
        <rFont val="Calibri"/>
        <family val="2"/>
        <scheme val="minor"/>
      </rPr>
      <t xml:space="preserve"> List federal, state or local regulatory agencies that require exercises of emergency plans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</si>
  <si>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F2.</t>
    </r>
    <r>
      <rPr>
        <sz val="14"/>
        <color theme="1"/>
        <rFont val="Calibri"/>
        <family val="2"/>
        <scheme val="minor"/>
      </rPr>
      <t xml:space="preserve"> Define and describe the different positions filled by the Incident Command System (ICS)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</si>
  <si>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D1.</t>
    </r>
    <r>
      <rPr>
        <sz val="14"/>
        <color theme="1"/>
        <rFont val="Calibri"/>
        <family val="2"/>
        <scheme val="minor"/>
      </rPr>
      <t xml:space="preserve"> Describe the respective mitigation roles of local, State and Federal governments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</si>
  <si>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D2.</t>
    </r>
    <r>
      <rPr>
        <sz val="14"/>
        <color theme="1"/>
        <rFont val="Calibri"/>
        <family val="2"/>
        <scheme val="minor"/>
      </rPr>
      <t xml:space="preserve"> Describe the role and challenges of the public sector in community mitigation strategies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</si>
  <si>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D4.</t>
    </r>
    <r>
      <rPr>
        <sz val="14"/>
        <color theme="1"/>
        <rFont val="Calibri"/>
        <family val="2"/>
        <scheme val="minor"/>
      </rPr>
      <t xml:space="preserve"> For each level of government (Local, State, Federal) list and describe three possible technical and/or financial resources for mitigation efforts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</si>
  <si>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A1.</t>
    </r>
    <r>
      <rPr>
        <sz val="14"/>
        <color theme="1"/>
        <rFont val="Calibri"/>
        <family val="2"/>
        <scheme val="minor"/>
      </rPr>
      <t xml:space="preserve"> Discuss the impact of Homeland Security Presidential Directive 5 (Management of Domestic Incidents), Homeland Security Presidential Directive 8 (National Preparedness), and National Incident Management System have on local emergency management leadership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</si>
  <si>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E3.</t>
    </r>
    <r>
      <rPr>
        <sz val="14"/>
        <color theme="1"/>
        <rFont val="Calibri"/>
        <family val="2"/>
        <scheme val="minor"/>
      </rPr>
      <t xml:space="preserve"> Create an illustration of the disaster declaration process that shows the role of the federal, state and local units of government in the process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</si>
  <si>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B2.</t>
    </r>
    <r>
      <rPr>
        <sz val="14"/>
        <color theme="1"/>
        <rFont val="Calibri"/>
        <family val="2"/>
        <scheme val="minor"/>
      </rPr>
      <t xml:space="preserve"> Identify where a specified agency fits into Incident Command System (ICS)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</si>
  <si>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E4.</t>
    </r>
    <r>
      <rPr>
        <sz val="14"/>
        <color theme="1"/>
        <rFont val="Calibri"/>
        <family val="2"/>
        <scheme val="minor"/>
      </rPr>
      <t xml:space="preserve"> Discuss the role of local laws in establishing emergency management authorities and responsibilities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</si>
  <si>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L1.</t>
    </r>
    <r>
      <rPr>
        <sz val="14"/>
        <color theme="1"/>
        <rFont val="Calibri"/>
        <family val="2"/>
        <scheme val="minor"/>
      </rPr>
      <t xml:space="preserve"> Analyze the current terrorism trends within the context of past terrorist typologies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</si>
  <si>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B3.</t>
    </r>
    <r>
      <rPr>
        <sz val="14"/>
        <color theme="1"/>
        <rFont val="Calibri"/>
        <family val="2"/>
        <scheme val="minor"/>
      </rPr>
      <t xml:space="preserve"> Discuss the relationship of the emergency planning process to the four phases of emergency management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</si>
  <si>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C4.</t>
    </r>
    <r>
      <rPr>
        <sz val="14"/>
        <color theme="1"/>
        <rFont val="Calibri"/>
        <family val="2"/>
        <scheme val="minor"/>
      </rPr>
      <t xml:space="preserve"> Identify the roles that volunteers could play in each of the four phases of emergency management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</si>
  <si>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A2.</t>
    </r>
    <r>
      <rPr>
        <sz val="14"/>
        <color theme="1"/>
        <rFont val="Calibri"/>
        <family val="2"/>
        <scheme val="minor"/>
      </rPr>
      <t xml:space="preserve"> Define the four phases of emergency management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</si>
  <si>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A5.</t>
    </r>
    <r>
      <rPr>
        <sz val="14"/>
        <color theme="1"/>
        <rFont val="Calibri"/>
        <family val="2"/>
        <scheme val="minor"/>
      </rPr>
      <t xml:space="preserve"> Describe how mitigation relates to the four phases of emergency management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</si>
  <si>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E4.</t>
    </r>
    <r>
      <rPr>
        <sz val="14"/>
        <color theme="1"/>
        <rFont val="Calibri"/>
        <family val="2"/>
        <scheme val="minor"/>
      </rPr>
      <t xml:space="preserve"> Discuss the importance of preparedness and agreements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</si>
  <si>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I1.</t>
    </r>
    <r>
      <rPr>
        <sz val="14"/>
        <color theme="1"/>
        <rFont val="Calibri"/>
        <family val="2"/>
        <scheme val="minor"/>
      </rPr>
      <t xml:space="preserve"> Identify the benefits of using ICS as the model incident management system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</si>
  <si>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C1.</t>
    </r>
    <r>
      <rPr>
        <sz val="14"/>
        <color theme="1"/>
        <rFont val="Calibri"/>
        <family val="2"/>
        <scheme val="minor"/>
      </rPr>
      <t xml:space="preserve"> List the 4 Emergency Management Cycles</t>
    </r>
    <r>
      <rPr>
        <b/>
        <sz val="14"/>
        <color theme="1"/>
        <rFont val="Calibri"/>
        <family val="2"/>
        <scheme val="minor"/>
      </rPr>
      <t xml:space="preserve"> 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</si>
  <si>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C2.</t>
    </r>
    <r>
      <rPr>
        <sz val="14"/>
        <color theme="1"/>
        <rFont val="Calibri"/>
        <family val="2"/>
        <scheme val="minor"/>
      </rPr>
      <t xml:space="preserve"> Summarize the recommended measures and strategies for each cycle</t>
    </r>
  </si>
  <si>
    <r>
      <rPr>
        <b/>
        <sz val="11"/>
        <color theme="1"/>
        <rFont val="Calibri"/>
        <family val="2"/>
        <scheme val="minor"/>
      </rPr>
      <t xml:space="preserve">PLO 1: </t>
    </r>
    <r>
      <rPr>
        <sz val="11"/>
        <color theme="1"/>
        <rFont val="Calibri"/>
        <family val="2"/>
        <scheme val="minor"/>
      </rPr>
      <t>Determine and analyze the relationships of local, state, federal, business/industry, and citizen roles in emergency management</t>
    </r>
  </si>
  <si>
    <t>EMHS 1908</t>
  </si>
  <si>
    <t>A6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</si>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</sst>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2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9" fontId="0" fillId="2" borderId="6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2" borderId="9" xfId="1" applyFont="1" applyFill="1" applyBorder="1" applyAlignment="1">
      <alignment horizontal="center"/>
    </xf>
    <xf numFmtId="0" fontId="1" fillId="4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6" borderId="12" xfId="0" applyFont="1" applyFill="1" applyBorder="1"/>
    <xf numFmtId="9" fontId="1" fillId="0" borderId="12" xfId="1" applyFont="1" applyBorder="1"/>
    <xf numFmtId="9" fontId="1" fillId="0" borderId="13" xfId="1" applyFont="1" applyBorder="1"/>
    <xf numFmtId="0" fontId="0" fillId="0" borderId="14" xfId="0" applyFill="1" applyBorder="1" applyAlignment="1">
      <alignment horizontal="center"/>
    </xf>
    <xf numFmtId="1" fontId="0" fillId="5" borderId="14" xfId="0" applyNumberFormat="1" applyFill="1" applyBorder="1" applyAlignment="1">
      <alignment horizontal="center"/>
    </xf>
    <xf numFmtId="9" fontId="0" fillId="2" borderId="17" xfId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9" fontId="0" fillId="3" borderId="19" xfId="1" applyFont="1" applyFill="1" applyBorder="1" applyAlignment="1">
      <alignment horizontal="center"/>
    </xf>
    <xf numFmtId="9" fontId="0" fillId="3" borderId="9" xfId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9" fontId="0" fillId="7" borderId="6" xfId="1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9" fontId="0" fillId="7" borderId="2" xfId="1" applyFont="1" applyFill="1" applyBorder="1" applyAlignment="1">
      <alignment horizontal="center"/>
    </xf>
    <xf numFmtId="1" fontId="0" fillId="7" borderId="14" xfId="0" applyNumberFormat="1" applyFill="1" applyBorder="1" applyAlignment="1">
      <alignment horizontal="center"/>
    </xf>
    <xf numFmtId="9" fontId="0" fillId="7" borderId="14" xfId="1" applyFont="1" applyFill="1" applyBorder="1" applyAlignment="1">
      <alignment horizontal="center"/>
    </xf>
    <xf numFmtId="9" fontId="0" fillId="7" borderId="15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1" fontId="0" fillId="5" borderId="15" xfId="0" applyNumberFormat="1" applyFill="1" applyBorder="1" applyAlignment="1">
      <alignment horizontal="center"/>
    </xf>
    <xf numFmtId="9" fontId="0" fillId="3" borderId="23" xfId="1" applyFont="1" applyFill="1" applyBorder="1" applyAlignment="1">
      <alignment horizontal="center"/>
    </xf>
    <xf numFmtId="9" fontId="0" fillId="3" borderId="24" xfId="1" applyFont="1" applyFill="1" applyBorder="1" applyAlignment="1">
      <alignment horizontal="center"/>
    </xf>
    <xf numFmtId="0" fontId="1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25" xfId="0" applyBorder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2"/>
  <sheetViews>
    <sheetView zoomScale="115" zoomScaleNormal="115" workbookViewId="0">
      <selection activeCell="A12" sqref="A12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bestFit="1" customWidth="1"/>
    <col min="47" max="47" width="4.85546875" bestFit="1" customWidth="1"/>
    <col min="48" max="48" width="5.42578125" bestFit="1" customWidth="1"/>
    <col min="49" max="49" width="6.28515625" customWidth="1"/>
    <col min="50" max="50" width="12.140625" bestFit="1" customWidth="1"/>
    <col min="51" max="51" width="4.85546875" bestFit="1" customWidth="1"/>
    <col min="52" max="52" width="5.42578125" bestFit="1" customWidth="1"/>
    <col min="53" max="53" width="6.28515625" customWidth="1"/>
    <col min="54" max="54" width="12.140625" customWidth="1"/>
    <col min="55" max="55" width="4.85546875" customWidth="1"/>
    <col min="56" max="56" width="5.42578125" customWidth="1"/>
    <col min="57" max="57" width="6.28515625" customWidth="1"/>
  </cols>
  <sheetData>
    <row r="1" spans="1:58" x14ac:dyDescent="0.25">
      <c r="A1" s="13" t="s">
        <v>0</v>
      </c>
      <c r="B1" s="14" t="s">
        <v>23</v>
      </c>
      <c r="C1" s="15"/>
      <c r="D1" s="15"/>
      <c r="E1" s="15"/>
      <c r="F1" s="16" t="s">
        <v>24</v>
      </c>
      <c r="G1" s="16"/>
      <c r="H1" s="16"/>
      <c r="I1" s="16"/>
      <c r="J1" s="15" t="s">
        <v>25</v>
      </c>
      <c r="K1" s="15"/>
      <c r="L1" s="15"/>
      <c r="M1" s="15"/>
      <c r="N1" s="16" t="s">
        <v>26</v>
      </c>
      <c r="O1" s="16"/>
      <c r="P1" s="16"/>
      <c r="Q1" s="52"/>
      <c r="R1" s="54" t="s">
        <v>27</v>
      </c>
      <c r="S1" s="15"/>
      <c r="T1" s="15"/>
      <c r="U1" s="15"/>
      <c r="V1" s="16" t="s">
        <v>31</v>
      </c>
      <c r="W1" s="16"/>
      <c r="X1" s="16"/>
      <c r="Y1" s="16"/>
      <c r="Z1" s="15" t="s">
        <v>28</v>
      </c>
      <c r="AA1" s="15"/>
      <c r="AB1" s="15"/>
      <c r="AC1" s="15"/>
      <c r="AD1" s="16" t="s">
        <v>29</v>
      </c>
      <c r="AE1" s="16"/>
      <c r="AF1" s="16"/>
      <c r="AG1" s="17"/>
      <c r="AH1" s="14" t="s">
        <v>30</v>
      </c>
      <c r="AI1" s="15"/>
      <c r="AJ1" s="15"/>
      <c r="AK1" s="18"/>
      <c r="AL1" s="16" t="s">
        <v>32</v>
      </c>
      <c r="AM1" s="16"/>
      <c r="AN1" s="16"/>
      <c r="AO1" s="33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6"/>
    </row>
    <row r="2" spans="1:58" ht="60" x14ac:dyDescent="0.25">
      <c r="A2" s="19" t="s">
        <v>66</v>
      </c>
      <c r="B2" s="2" t="s">
        <v>8</v>
      </c>
      <c r="C2" s="4" t="s">
        <v>6</v>
      </c>
      <c r="D2" s="4" t="s">
        <v>7</v>
      </c>
      <c r="E2" s="4" t="s">
        <v>9</v>
      </c>
      <c r="F2" s="4" t="s">
        <v>8</v>
      </c>
      <c r="G2" s="4" t="s">
        <v>6</v>
      </c>
      <c r="H2" s="4" t="s">
        <v>7</v>
      </c>
      <c r="I2" s="4" t="s">
        <v>9</v>
      </c>
      <c r="J2" s="4" t="s">
        <v>8</v>
      </c>
      <c r="K2" s="4" t="s">
        <v>6</v>
      </c>
      <c r="L2" s="4" t="s">
        <v>7</v>
      </c>
      <c r="M2" s="4" t="s">
        <v>9</v>
      </c>
      <c r="N2" s="4" t="s">
        <v>8</v>
      </c>
      <c r="O2" s="4" t="s">
        <v>6</v>
      </c>
      <c r="P2" s="4" t="s">
        <v>7</v>
      </c>
      <c r="Q2" s="53" t="s">
        <v>9</v>
      </c>
      <c r="R2" s="55" t="s">
        <v>8</v>
      </c>
      <c r="S2" s="4" t="s">
        <v>6</v>
      </c>
      <c r="T2" s="4" t="s">
        <v>7</v>
      </c>
      <c r="U2" s="4" t="s">
        <v>9</v>
      </c>
      <c r="V2" s="4" t="s">
        <v>8</v>
      </c>
      <c r="W2" s="4" t="s">
        <v>6</v>
      </c>
      <c r="X2" s="4" t="s">
        <v>7</v>
      </c>
      <c r="Y2" s="4" t="s">
        <v>9</v>
      </c>
      <c r="Z2" s="4" t="s">
        <v>8</v>
      </c>
      <c r="AA2" s="4" t="s">
        <v>6</v>
      </c>
      <c r="AB2" s="4" t="s">
        <v>7</v>
      </c>
      <c r="AC2" s="4" t="s">
        <v>9</v>
      </c>
      <c r="AD2" s="4" t="s">
        <v>8</v>
      </c>
      <c r="AE2" s="4" t="s">
        <v>6</v>
      </c>
      <c r="AF2" s="4" t="s">
        <v>7</v>
      </c>
      <c r="AG2" s="3" t="s">
        <v>9</v>
      </c>
      <c r="AH2" s="2" t="s">
        <v>8</v>
      </c>
      <c r="AI2" s="4" t="s">
        <v>6</v>
      </c>
      <c r="AJ2" s="4" t="s">
        <v>7</v>
      </c>
      <c r="AK2" s="20" t="s">
        <v>9</v>
      </c>
      <c r="AL2" s="4" t="s">
        <v>8</v>
      </c>
      <c r="AM2" s="4" t="s">
        <v>6</v>
      </c>
      <c r="AN2" s="4" t="s">
        <v>7</v>
      </c>
      <c r="AO2" s="20" t="s">
        <v>9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6"/>
    </row>
    <row r="3" spans="1:58" x14ac:dyDescent="0.25">
      <c r="A3" s="21" t="s">
        <v>10</v>
      </c>
      <c r="B3" s="50"/>
      <c r="C3" s="35"/>
      <c r="D3" s="35"/>
      <c r="E3" s="38" t="str">
        <f>IFERROR(C3/D3,"")</f>
        <v/>
      </c>
      <c r="F3" s="34"/>
      <c r="G3" s="35"/>
      <c r="H3" s="35"/>
      <c r="I3" s="40" t="str">
        <f>IFERROR(G3/H3,"")</f>
        <v/>
      </c>
      <c r="J3" s="6" t="s">
        <v>12</v>
      </c>
      <c r="K3" s="7"/>
      <c r="L3" s="7"/>
      <c r="M3" s="5" t="str">
        <f>IFERROR(K3/L3,"")</f>
        <v/>
      </c>
      <c r="N3" s="6" t="s">
        <v>11</v>
      </c>
      <c r="O3" s="7"/>
      <c r="P3" s="7"/>
      <c r="Q3" s="9" t="str">
        <f>IFERROR(O3/P3,"")</f>
        <v/>
      </c>
      <c r="R3" s="56" t="s">
        <v>17</v>
      </c>
      <c r="S3" s="7"/>
      <c r="T3" s="7"/>
      <c r="U3" s="5" t="str">
        <f>IFERROR(S3/T3,"")</f>
        <v/>
      </c>
      <c r="V3" s="6" t="s">
        <v>14</v>
      </c>
      <c r="W3" s="7"/>
      <c r="X3" s="7"/>
      <c r="Y3" s="9" t="str">
        <f>IFERROR(W3/X3,"")</f>
        <v/>
      </c>
      <c r="Z3" s="6" t="s">
        <v>2</v>
      </c>
      <c r="AA3" s="7"/>
      <c r="AB3" s="7"/>
      <c r="AC3" s="5" t="str">
        <f>IFERROR(AA3/AB3,"")</f>
        <v/>
      </c>
      <c r="AD3" s="6" t="s">
        <v>19</v>
      </c>
      <c r="AE3" s="7"/>
      <c r="AF3" s="7"/>
      <c r="AG3" s="9" t="str">
        <f>IFERROR(AE3/AF3,"")</f>
        <v/>
      </c>
      <c r="AH3" s="1" t="s">
        <v>12</v>
      </c>
      <c r="AI3" s="7"/>
      <c r="AJ3" s="7"/>
      <c r="AK3" s="12" t="str">
        <f>IFERROR(AI3/AJ3,"")</f>
        <v/>
      </c>
      <c r="AL3" s="6" t="s">
        <v>13</v>
      </c>
      <c r="AM3" s="7"/>
      <c r="AN3" s="7"/>
      <c r="AO3" s="32" t="str">
        <f>IFERROR(AM3/AN3,"")</f>
        <v/>
      </c>
      <c r="AP3" s="44"/>
      <c r="AQ3" s="47"/>
      <c r="AR3" s="47"/>
      <c r="AS3" s="48"/>
      <c r="AT3" s="44"/>
      <c r="AU3" s="47"/>
      <c r="AV3" s="47"/>
      <c r="AW3" s="48"/>
      <c r="AX3" s="44"/>
      <c r="AY3" s="47"/>
      <c r="AZ3" s="47"/>
      <c r="BA3" s="48"/>
      <c r="BB3" s="44"/>
      <c r="BC3" s="47"/>
      <c r="BD3" s="47"/>
      <c r="BE3" s="48"/>
      <c r="BF3" s="46"/>
    </row>
    <row r="4" spans="1:58" x14ac:dyDescent="0.25">
      <c r="A4" s="22" t="str">
        <f>IFERROR(SUM(IF(LEN(C3)&gt;0,AVERAGE(C3:C5),0),IF(LEN(G3)&gt;0, AVERAGE(G3:G5),0),IF(LEN(K3)&gt;0,AVERAGE(K3:K5),0),IF(LEN(O3)&gt;0,AVERAGE(O3:O5),0),IF(LEN(S3)&gt;0,AVERAGE(S3:S5),0),IF(LEN(W3)&gt;0, AVERAGE(W3:W5),0),IF(LEN(AA3)&gt;0, AVERAGE(AA3:AA5),0),IF(LEN(AE3)&gt;0, AVERAGE(AE3:AE5),0),IF(LEN(AI3)&gt;0, AVERAGE(AI3:AI5),0),IF(LEN(AM3)&gt;0, AVERAGE(AM3:AM5),0),IF(LEN(AQ3)&gt;0, AVERAGE(AQ3:AQ5),0),IF(LEN(AU3)&gt;0, AVERAGE(AU3:AU5),0),IF(LEN(AY3)&gt;0, AVERAGE(AY3:AY5),0),IF(LEN(BC3)&gt;0, AVERAGE(BC3:BC5),0))/(SUM(IF(LEN(D3)&gt;0,AVERAGE(D3:D5),0),IF(LEN(H3)&gt;0, AVERAGE(H3:H5),0),IF(LEN(L3)&gt;0,AVERAGE(L3:L5),0),IF(LEN(P3)&gt;0,AVERAGE(P3:P5),0),IF(LEN(T3)&gt;0,AVERAGE(T3:T5),0),IF(LEN(X3)&gt;0, AVERAGE(X3:X5),0),IF(LEN(AB3)&gt;0, AVERAGE(AB3:AB5),0),IF(LEN(AF3)&gt;0, AVERAGE(AF3:AF5),0),IF(LEN(AJ3)&gt;0, AVERAGE(AJ3:AJ5),0),IF(LEN(AN3)&gt;0, AVERAGE(AN3:AN5),0),IF(LEN(AR3)&gt;0, AVERAGE(AR3:AR5),0),IF(LEN(AV3)&gt;0, AVERAGE(AV3:AV5),0),IF(LEN(AZ3)&gt;0, AVERAGE(AZ3:AZ5),0),IF(LEN(BD3)&gt;0, AVERAGE(BD3:BD5),0))),"")</f>
        <v/>
      </c>
      <c r="B4" s="50"/>
      <c r="C4" s="51"/>
      <c r="D4" s="51"/>
      <c r="E4" s="40"/>
      <c r="F4" s="34"/>
      <c r="G4" s="35"/>
      <c r="H4" s="35"/>
      <c r="I4" s="40"/>
      <c r="J4" s="6"/>
      <c r="K4" s="6"/>
      <c r="L4" s="6"/>
      <c r="M4" s="6"/>
      <c r="N4" s="6"/>
      <c r="O4" s="6"/>
      <c r="P4" s="6"/>
      <c r="Q4" s="1"/>
      <c r="R4" s="56"/>
      <c r="S4" s="6"/>
      <c r="T4" s="6"/>
      <c r="U4" s="6"/>
      <c r="V4" s="6" t="s">
        <v>15</v>
      </c>
      <c r="W4" s="7"/>
      <c r="X4" s="7"/>
      <c r="Y4" s="9" t="str">
        <f t="shared" ref="Y4:Y5" si="0">IFERROR(W4/X4,"")</f>
        <v/>
      </c>
      <c r="Z4" s="6"/>
      <c r="AA4" s="6"/>
      <c r="AB4" s="6"/>
      <c r="AC4" s="6"/>
      <c r="AD4" s="6"/>
      <c r="AE4" s="6"/>
      <c r="AF4" s="6"/>
      <c r="AG4" s="6"/>
      <c r="AH4" s="1"/>
      <c r="AI4" s="1"/>
      <c r="AJ4" s="1"/>
      <c r="AK4" s="1"/>
      <c r="AL4" s="6"/>
      <c r="AM4" s="6"/>
      <c r="AN4" s="6"/>
      <c r="AO4" s="29"/>
      <c r="AP4" s="44"/>
      <c r="AQ4" s="47"/>
      <c r="AR4" s="47"/>
      <c r="AS4" s="48"/>
      <c r="AT4" s="44"/>
      <c r="AU4" s="47"/>
      <c r="AV4" s="47"/>
      <c r="AW4" s="48"/>
      <c r="AX4" s="44"/>
      <c r="AY4" s="47"/>
      <c r="AZ4" s="47"/>
      <c r="BA4" s="48"/>
      <c r="BB4" s="44"/>
      <c r="BC4" s="47"/>
      <c r="BD4" s="47"/>
      <c r="BE4" s="48"/>
      <c r="BF4" s="46"/>
    </row>
    <row r="5" spans="1:58" x14ac:dyDescent="0.25">
      <c r="A5" s="22"/>
      <c r="B5" s="50"/>
      <c r="C5" s="51"/>
      <c r="D5" s="51"/>
      <c r="E5" s="40"/>
      <c r="F5" s="34"/>
      <c r="G5" s="35"/>
      <c r="H5" s="35"/>
      <c r="I5" s="40"/>
      <c r="J5" s="6"/>
      <c r="K5" s="6"/>
      <c r="L5" s="6"/>
      <c r="M5" s="6"/>
      <c r="N5" s="6"/>
      <c r="O5" s="6"/>
      <c r="P5" s="6"/>
      <c r="Q5" s="1"/>
      <c r="R5" s="56"/>
      <c r="S5" s="6"/>
      <c r="T5" s="6"/>
      <c r="U5" s="6"/>
      <c r="V5" s="6" t="s">
        <v>18</v>
      </c>
      <c r="W5" s="7"/>
      <c r="X5" s="7"/>
      <c r="Y5" s="9" t="str">
        <f t="shared" si="0"/>
        <v/>
      </c>
      <c r="Z5" s="6"/>
      <c r="AA5" s="6"/>
      <c r="AB5" s="6"/>
      <c r="AC5" s="6"/>
      <c r="AD5" s="6"/>
      <c r="AE5" s="6"/>
      <c r="AF5" s="6"/>
      <c r="AG5" s="6"/>
      <c r="AH5" s="1"/>
      <c r="AI5" s="1"/>
      <c r="AJ5" s="1"/>
      <c r="AK5" s="1"/>
      <c r="AL5" s="6"/>
      <c r="AM5" s="6"/>
      <c r="AN5" s="6"/>
      <c r="AO5" s="29"/>
      <c r="AP5" s="44"/>
      <c r="AQ5" s="47"/>
      <c r="AR5" s="47"/>
      <c r="AS5" s="48"/>
      <c r="AT5" s="44"/>
      <c r="AU5" s="47"/>
      <c r="AV5" s="47"/>
      <c r="AW5" s="48"/>
      <c r="AX5" s="44"/>
      <c r="AY5" s="47"/>
      <c r="AZ5" s="47"/>
      <c r="BA5" s="48"/>
      <c r="BB5" s="44"/>
      <c r="BC5" s="47"/>
      <c r="BD5" s="47"/>
      <c r="BE5" s="48"/>
      <c r="BF5" s="46"/>
    </row>
    <row r="6" spans="1:58" ht="75.75" thickBot="1" x14ac:dyDescent="0.3">
      <c r="A6" s="19" t="s">
        <v>33</v>
      </c>
      <c r="B6" s="2" t="s">
        <v>8</v>
      </c>
      <c r="C6" s="4" t="s">
        <v>6</v>
      </c>
      <c r="D6" s="4" t="s">
        <v>7</v>
      </c>
      <c r="E6" s="4" t="s">
        <v>9</v>
      </c>
      <c r="F6" s="4" t="s">
        <v>8</v>
      </c>
      <c r="G6" s="4" t="s">
        <v>6</v>
      </c>
      <c r="H6" s="4" t="s">
        <v>7</v>
      </c>
      <c r="I6" s="4" t="s">
        <v>9</v>
      </c>
      <c r="J6" s="4" t="s">
        <v>8</v>
      </c>
      <c r="K6" s="4" t="s">
        <v>6</v>
      </c>
      <c r="L6" s="4" t="s">
        <v>7</v>
      </c>
      <c r="M6" s="4" t="s">
        <v>9</v>
      </c>
      <c r="N6" s="4" t="s">
        <v>8</v>
      </c>
      <c r="O6" s="4" t="s">
        <v>6</v>
      </c>
      <c r="P6" s="4" t="s">
        <v>7</v>
      </c>
      <c r="Q6" s="53" t="s">
        <v>9</v>
      </c>
      <c r="R6" s="55" t="s">
        <v>8</v>
      </c>
      <c r="S6" s="4" t="s">
        <v>6</v>
      </c>
      <c r="T6" s="4" t="s">
        <v>7</v>
      </c>
      <c r="U6" s="4" t="s">
        <v>9</v>
      </c>
      <c r="V6" s="4" t="s">
        <v>8</v>
      </c>
      <c r="W6" s="4" t="s">
        <v>6</v>
      </c>
      <c r="X6" s="4" t="s">
        <v>7</v>
      </c>
      <c r="Y6" s="4" t="s">
        <v>9</v>
      </c>
      <c r="Z6" s="4" t="s">
        <v>8</v>
      </c>
      <c r="AA6" s="4" t="s">
        <v>6</v>
      </c>
      <c r="AB6" s="4" t="s">
        <v>7</v>
      </c>
      <c r="AC6" s="4" t="s">
        <v>9</v>
      </c>
      <c r="AD6" s="4" t="s">
        <v>8</v>
      </c>
      <c r="AE6" s="4" t="s">
        <v>6</v>
      </c>
      <c r="AF6" s="4" t="s">
        <v>7</v>
      </c>
      <c r="AG6" s="3" t="s">
        <v>9</v>
      </c>
      <c r="AH6" s="2" t="s">
        <v>8</v>
      </c>
      <c r="AI6" s="4" t="s">
        <v>6</v>
      </c>
      <c r="AJ6" s="4" t="s">
        <v>7</v>
      </c>
      <c r="AK6" s="20" t="s">
        <v>9</v>
      </c>
      <c r="AL6" s="4" t="s">
        <v>8</v>
      </c>
      <c r="AM6" s="4" t="s">
        <v>6</v>
      </c>
      <c r="AN6" s="4" t="s">
        <v>7</v>
      </c>
      <c r="AO6" s="20" t="s">
        <v>9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6"/>
    </row>
    <row r="7" spans="1:58" x14ac:dyDescent="0.25">
      <c r="A7" s="21" t="s">
        <v>10</v>
      </c>
      <c r="B7" s="8" t="s">
        <v>20</v>
      </c>
      <c r="C7" s="7"/>
      <c r="D7" s="7"/>
      <c r="E7" s="5" t="str">
        <f>IFERROR(C7/D7,"")</f>
        <v/>
      </c>
      <c r="F7" s="6" t="s">
        <v>16</v>
      </c>
      <c r="G7" s="7"/>
      <c r="H7" s="7"/>
      <c r="I7" s="31" t="str">
        <f t="shared" ref="I7" si="1">IFERROR(G7/H7,"")</f>
        <v/>
      </c>
      <c r="J7" s="30" t="s">
        <v>4</v>
      </c>
      <c r="K7" s="11"/>
      <c r="L7" s="11"/>
      <c r="M7" s="5" t="str">
        <f>IFERROR(K7/L7,"")</f>
        <v/>
      </c>
      <c r="N7" s="10" t="s">
        <v>5</v>
      </c>
      <c r="O7" s="7"/>
      <c r="P7" s="7"/>
      <c r="Q7" s="9" t="str">
        <f>IFERROR(O7/P7,"")</f>
        <v/>
      </c>
      <c r="R7" s="57"/>
      <c r="S7" s="35"/>
      <c r="T7" s="35"/>
      <c r="U7" s="38" t="str">
        <f>IFERROR(S7/T7,"")</f>
        <v/>
      </c>
      <c r="V7" s="6" t="s">
        <v>21</v>
      </c>
      <c r="W7" s="7"/>
      <c r="X7" s="7"/>
      <c r="Y7" s="31" t="str">
        <f>IFERROR(W7/X7,"")</f>
        <v/>
      </c>
      <c r="Z7" s="36"/>
      <c r="AA7" s="36"/>
      <c r="AB7" s="36"/>
      <c r="AC7" s="36"/>
      <c r="AD7" s="37"/>
      <c r="AE7" s="35"/>
      <c r="AF7" s="35"/>
      <c r="AG7" s="40"/>
      <c r="AH7" s="8" t="s">
        <v>13</v>
      </c>
      <c r="AI7" s="7"/>
      <c r="AJ7" s="7"/>
      <c r="AK7" s="12" t="str">
        <f>IFERROR(AI7/AJ7,"")</f>
        <v/>
      </c>
      <c r="AL7" s="6" t="s">
        <v>1</v>
      </c>
      <c r="AM7" s="7"/>
      <c r="AN7" s="28"/>
      <c r="AO7" s="60" t="str">
        <f>IFERROR(AM7/AN7,"")</f>
        <v/>
      </c>
      <c r="AP7" s="44"/>
      <c r="AQ7" s="44"/>
      <c r="AR7" s="44"/>
      <c r="AS7" s="48"/>
      <c r="AT7" s="44"/>
      <c r="AU7" s="47"/>
      <c r="AV7" s="47"/>
      <c r="AW7" s="48"/>
      <c r="AX7" s="44"/>
      <c r="AY7" s="47"/>
      <c r="AZ7" s="47"/>
      <c r="BA7" s="48"/>
      <c r="BB7" s="44"/>
      <c r="BC7" s="47"/>
      <c r="BD7" s="47"/>
      <c r="BE7" s="48"/>
      <c r="BF7" s="46"/>
    </row>
    <row r="8" spans="1:58" x14ac:dyDescent="0.25">
      <c r="A8" s="23" t="str">
        <f>IFERROR(SUM(IF(LEN(C7)&gt;0,AVERAGE(C7:C8),0),IF(LEN(G7)&gt;0, AVERAGE(G7:G8),0),IF(LEN(K7)&gt;0,AVERAGE(K7:K8),0),IF(LEN(O7)&gt;0,AVERAGE(O7:O8),0),IF(LEN(S7)&gt;0,AVERAGE(S7:S8),0),IF(LEN(W7)&gt;0, AVERAGE(W7:W8),0),IF(LEN(AA7)&gt;0, AVERAGE(AA7:AA8),0),IF(LEN(AE7)&gt;0, AVERAGE(AE7:AE8),0),IF(LEN(AI7)&gt;0, AVERAGE(AI7:AI8),0),IF(LEN(AM7)&gt;0, AVERAGE(AM7:AM8),0),IF(LEN(AQ7)&gt;0, AVERAGE(AQ7:AQ8),0),IF(LEN(AU7)&gt;0, AVERAGE(AU7:AU8),0),IF(LEN(AY7)&gt;0, AVERAGE(AY7:AY8),0),IF(LEN(BC7)&gt;0, AVERAGE(BC7:BC8),0))/(SUM(IF(LEN(D7)&gt;0,AVERAGE(D7:D8),0),IF(LEN(H7)&gt;0, AVERAGE(H7:H8),0),IF(LEN(L7)&gt;0,AVERAGE(L7:L8),0),IF(LEN(P7)&gt;0,AVERAGE(P7:P8),0),IF(LEN(T7)&gt;0,AVERAGE(T7:T8),0),IF(LEN(X7)&gt;0, AVERAGE(X7:X8),0),IF(LEN(AB7)&gt;0, AVERAGE(AB7:AB8),0),IF(LEN(AF7)&gt;0, AVERAGE(AF7:AF8),0),IF(LEN(AJ7)&gt;0, AVERAGE(AJ7:AJ8),0),IF(LEN(AN7)&gt;0, AVERAGE(AN7:AN8),0),IF(LEN(AR7)&gt;0, AVERAGE(AR7:AR8),0),IF(LEN(AV7)&gt;0, AVERAGE(AV7:AV8),0),IF(LEN(AZ7)&gt;0, AVERAGE(AZ7:AZ8),0),IF(LEN(BD7)&gt;0, AVERAGE(BD7:BD8),0))),"")</f>
        <v/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7"/>
      <c r="R8" s="58"/>
      <c r="S8" s="41"/>
      <c r="T8" s="41"/>
      <c r="U8" s="42"/>
      <c r="V8" s="24"/>
      <c r="W8" s="24"/>
      <c r="X8" s="24"/>
      <c r="Y8" s="24"/>
      <c r="Z8" s="49"/>
      <c r="AA8" s="39"/>
      <c r="AB8" s="39"/>
      <c r="AC8" s="42"/>
      <c r="AD8" s="49"/>
      <c r="AE8" s="41"/>
      <c r="AF8" s="41"/>
      <c r="AG8" s="43"/>
      <c r="AH8" s="24" t="s">
        <v>22</v>
      </c>
      <c r="AI8" s="25"/>
      <c r="AJ8" s="25"/>
      <c r="AK8" s="26" t="str">
        <f>IFERROR(AI8/AJ8,"")</f>
        <v/>
      </c>
      <c r="AL8" s="24" t="s">
        <v>3</v>
      </c>
      <c r="AM8" s="25"/>
      <c r="AN8" s="59"/>
      <c r="AO8" s="61" t="str">
        <f>IFERROR(AM8/AN8,"")</f>
        <v/>
      </c>
      <c r="AP8" s="44"/>
      <c r="AQ8" s="44"/>
      <c r="AR8" s="44"/>
      <c r="AS8" s="48"/>
      <c r="AT8" s="44"/>
      <c r="AU8" s="47"/>
      <c r="AV8" s="47"/>
      <c r="AW8" s="48"/>
      <c r="AX8" s="44"/>
      <c r="AY8" s="47"/>
      <c r="AZ8" s="47"/>
      <c r="BA8" s="48"/>
      <c r="BB8" s="44"/>
      <c r="BC8" s="47"/>
      <c r="BD8" s="47"/>
      <c r="BE8" s="48"/>
      <c r="BF8" s="46"/>
    </row>
    <row r="9" spans="1:58" ht="15.75" thickBot="1" x14ac:dyDescent="0.3"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x14ac:dyDescent="0.25">
      <c r="A10" s="62" t="s">
        <v>34</v>
      </c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5">
      <c r="A11" s="63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  <row r="12" spans="1:58" x14ac:dyDescent="0.25">
      <c r="A12" s="63"/>
    </row>
    <row r="13" spans="1:58" x14ac:dyDescent="0.25">
      <c r="A13" s="63"/>
    </row>
    <row r="14" spans="1:58" x14ac:dyDescent="0.25">
      <c r="A14" s="63"/>
    </row>
    <row r="15" spans="1:58" x14ac:dyDescent="0.25">
      <c r="A15" s="63"/>
    </row>
    <row r="16" spans="1:58" x14ac:dyDescent="0.25">
      <c r="A16" s="63"/>
    </row>
    <row r="17" spans="1:1" x14ac:dyDescent="0.25">
      <c r="A17" s="63"/>
    </row>
    <row r="18" spans="1:1" x14ac:dyDescent="0.25">
      <c r="A18" s="63"/>
    </row>
    <row r="19" spans="1:1" x14ac:dyDescent="0.25">
      <c r="A19" s="63"/>
    </row>
    <row r="20" spans="1:1" x14ac:dyDescent="0.25">
      <c r="A20" s="63"/>
    </row>
    <row r="21" spans="1:1" x14ac:dyDescent="0.25">
      <c r="A21" s="63"/>
    </row>
    <row r="22" spans="1:1" ht="15.75" thickBot="1" x14ac:dyDescent="0.3">
      <c r="A22" s="64"/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cols>
    <col min="1" max="1" width="255.7109375" bestFit="1" customWidth="1"/>
  </cols>
  <sheetData>
    <row r="1" spans="1:1" ht="18.75" x14ac:dyDescent="0.25">
      <c r="A1" s="65" t="s">
        <v>35</v>
      </c>
    </row>
    <row r="2" spans="1:1" ht="18.75" x14ac:dyDescent="0.25">
      <c r="A2" s="66" t="s">
        <v>36</v>
      </c>
    </row>
    <row r="3" spans="1:1" ht="18.75" x14ac:dyDescent="0.25">
      <c r="A3" s="67" t="s">
        <v>47</v>
      </c>
    </row>
    <row r="4" spans="1:1" ht="18.75" x14ac:dyDescent="0.25">
      <c r="A4" s="66" t="s">
        <v>37</v>
      </c>
    </row>
    <row r="5" spans="1:1" ht="18.75" x14ac:dyDescent="0.25">
      <c r="A5" s="67" t="s">
        <v>48</v>
      </c>
    </row>
    <row r="6" spans="1:1" ht="18.75" x14ac:dyDescent="0.25">
      <c r="A6" s="66" t="s">
        <v>38</v>
      </c>
    </row>
    <row r="7" spans="1:1" ht="18.75" x14ac:dyDescent="0.25">
      <c r="A7" s="67" t="s">
        <v>49</v>
      </c>
    </row>
    <row r="8" spans="1:1" ht="18.75" x14ac:dyDescent="0.25">
      <c r="A8" s="66" t="s">
        <v>39</v>
      </c>
    </row>
    <row r="9" spans="1:1" ht="18.75" x14ac:dyDescent="0.25">
      <c r="A9" s="67" t="s">
        <v>50</v>
      </c>
    </row>
    <row r="10" spans="1:1" ht="18.75" x14ac:dyDescent="0.25">
      <c r="A10" s="67" t="s">
        <v>51</v>
      </c>
    </row>
    <row r="11" spans="1:1" ht="18.75" x14ac:dyDescent="0.25">
      <c r="A11" s="67" t="s">
        <v>52</v>
      </c>
    </row>
    <row r="12" spans="1:1" ht="18.75" x14ac:dyDescent="0.25">
      <c r="A12" s="66" t="s">
        <v>40</v>
      </c>
    </row>
    <row r="13" spans="1:1" ht="18.75" x14ac:dyDescent="0.25">
      <c r="A13" s="67" t="s">
        <v>53</v>
      </c>
    </row>
    <row r="14" spans="1:1" ht="18.75" x14ac:dyDescent="0.25">
      <c r="A14" s="66" t="s">
        <v>41</v>
      </c>
    </row>
    <row r="15" spans="1:1" ht="18.75" x14ac:dyDescent="0.25">
      <c r="A15" s="67" t="s">
        <v>54</v>
      </c>
    </row>
    <row r="16" spans="1:1" ht="18.75" x14ac:dyDescent="0.25">
      <c r="A16" s="66" t="s">
        <v>42</v>
      </c>
    </row>
    <row r="17" spans="1:1" ht="18.75" x14ac:dyDescent="0.25">
      <c r="A17" s="67" t="s">
        <v>55</v>
      </c>
    </row>
    <row r="18" spans="1:1" ht="18.75" x14ac:dyDescent="0.25">
      <c r="A18" s="66" t="s">
        <v>43</v>
      </c>
    </row>
    <row r="19" spans="1:1" ht="18.75" x14ac:dyDescent="0.25">
      <c r="A19" s="67" t="s">
        <v>56</v>
      </c>
    </row>
    <row r="20" spans="1:1" ht="18" x14ac:dyDescent="0.25">
      <c r="A20" s="67"/>
    </row>
    <row r="21" spans="1:1" ht="18.75" x14ac:dyDescent="0.25">
      <c r="A21" s="65" t="s">
        <v>44</v>
      </c>
    </row>
    <row r="22" spans="1:1" ht="18.75" x14ac:dyDescent="0.25">
      <c r="A22" s="66" t="s">
        <v>45</v>
      </c>
    </row>
    <row r="23" spans="1:1" ht="18.75" x14ac:dyDescent="0.25">
      <c r="A23" s="67" t="s">
        <v>57</v>
      </c>
    </row>
    <row r="24" spans="1:1" ht="18.75" x14ac:dyDescent="0.25">
      <c r="A24" s="66" t="s">
        <v>46</v>
      </c>
    </row>
    <row r="25" spans="1:1" ht="18.75" x14ac:dyDescent="0.25">
      <c r="A25" s="67" t="s">
        <v>58</v>
      </c>
    </row>
    <row r="26" spans="1:1" ht="18.75" x14ac:dyDescent="0.25">
      <c r="A26" s="66" t="s">
        <v>36</v>
      </c>
    </row>
    <row r="27" spans="1:1" ht="18.75" x14ac:dyDescent="0.25">
      <c r="A27" s="67" t="s">
        <v>59</v>
      </c>
    </row>
    <row r="28" spans="1:1" ht="18.75" x14ac:dyDescent="0.25">
      <c r="A28" s="66" t="s">
        <v>37</v>
      </c>
    </row>
    <row r="29" spans="1:1" ht="18.75" x14ac:dyDescent="0.25">
      <c r="A29" s="67" t="s">
        <v>60</v>
      </c>
    </row>
    <row r="30" spans="1:1" ht="18.75" x14ac:dyDescent="0.25">
      <c r="A30" s="66" t="s">
        <v>39</v>
      </c>
    </row>
    <row r="31" spans="1:1" ht="18.75" x14ac:dyDescent="0.25">
      <c r="A31" s="67" t="s">
        <v>61</v>
      </c>
    </row>
    <row r="32" spans="1:1" ht="18.75" x14ac:dyDescent="0.25">
      <c r="A32" s="66" t="s">
        <v>42</v>
      </c>
    </row>
    <row r="33" spans="1:1" ht="18.75" x14ac:dyDescent="0.25">
      <c r="A33" s="67" t="s">
        <v>62</v>
      </c>
    </row>
    <row r="34" spans="1:1" ht="18.75" x14ac:dyDescent="0.25">
      <c r="A34" s="67" t="s">
        <v>63</v>
      </c>
    </row>
    <row r="35" spans="1:1" ht="18.75" x14ac:dyDescent="0.25">
      <c r="A35" s="66" t="s">
        <v>43</v>
      </c>
    </row>
    <row r="36" spans="1:1" ht="18.75" x14ac:dyDescent="0.25">
      <c r="A36" s="67" t="s">
        <v>64</v>
      </c>
    </row>
    <row r="37" spans="1:1" ht="18.75" x14ac:dyDescent="0.25">
      <c r="A37" s="6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1"/>
  <sheetViews>
    <sheetView tabSelected="1" zoomScale="115" zoomScaleNormal="115" workbookViewId="0">
      <selection activeCell="A10" sqref="A10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bestFit="1" customWidth="1"/>
    <col min="47" max="47" width="4.85546875" bestFit="1" customWidth="1"/>
    <col min="48" max="48" width="5.42578125" bestFit="1" customWidth="1"/>
    <col min="49" max="49" width="6.28515625" customWidth="1"/>
    <col min="50" max="50" width="12.140625" bestFit="1" customWidth="1"/>
    <col min="51" max="51" width="4.85546875" bestFit="1" customWidth="1"/>
    <col min="52" max="52" width="5.42578125" bestFit="1" customWidth="1"/>
    <col min="53" max="53" width="6.28515625" customWidth="1"/>
    <col min="54" max="54" width="12.140625" customWidth="1"/>
    <col min="55" max="55" width="4.85546875" customWidth="1"/>
    <col min="56" max="56" width="5.42578125" customWidth="1"/>
    <col min="57" max="57" width="6.28515625" customWidth="1"/>
  </cols>
  <sheetData>
    <row r="1" spans="1:58" x14ac:dyDescent="0.25">
      <c r="A1" s="13" t="s">
        <v>0</v>
      </c>
      <c r="B1" s="14" t="s">
        <v>23</v>
      </c>
      <c r="C1" s="15"/>
      <c r="D1" s="15"/>
      <c r="E1" s="15"/>
      <c r="F1" s="16" t="s">
        <v>24</v>
      </c>
      <c r="G1" s="16"/>
      <c r="H1" s="16"/>
      <c r="I1" s="16"/>
      <c r="J1" s="15" t="s">
        <v>25</v>
      </c>
      <c r="K1" s="15"/>
      <c r="L1" s="15"/>
      <c r="M1" s="15"/>
      <c r="N1" s="16" t="s">
        <v>26</v>
      </c>
      <c r="O1" s="16"/>
      <c r="P1" s="16"/>
      <c r="Q1" s="52"/>
      <c r="R1" s="54" t="s">
        <v>27</v>
      </c>
      <c r="S1" s="15"/>
      <c r="T1" s="15"/>
      <c r="U1" s="15"/>
      <c r="V1" s="16" t="s">
        <v>67</v>
      </c>
      <c r="W1" s="16"/>
      <c r="X1" s="16"/>
      <c r="Y1" s="16"/>
      <c r="Z1" s="15" t="s">
        <v>28</v>
      </c>
      <c r="AA1" s="15"/>
      <c r="AB1" s="15"/>
      <c r="AC1" s="15"/>
      <c r="AD1" s="16" t="s">
        <v>29</v>
      </c>
      <c r="AE1" s="16"/>
      <c r="AF1" s="16"/>
      <c r="AG1" s="17"/>
      <c r="AH1" s="14" t="s">
        <v>30</v>
      </c>
      <c r="AI1" s="15"/>
      <c r="AJ1" s="15"/>
      <c r="AK1" s="18"/>
      <c r="AL1" s="16" t="s">
        <v>32</v>
      </c>
      <c r="AM1" s="16"/>
      <c r="AN1" s="16"/>
      <c r="AO1" s="33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6"/>
    </row>
    <row r="2" spans="1:58" ht="60" x14ac:dyDescent="0.25">
      <c r="A2" s="19" t="s">
        <v>66</v>
      </c>
      <c r="B2" s="2" t="s">
        <v>8</v>
      </c>
      <c r="C2" s="4" t="s">
        <v>6</v>
      </c>
      <c r="D2" s="4" t="s">
        <v>7</v>
      </c>
      <c r="E2" s="4" t="s">
        <v>9</v>
      </c>
      <c r="F2" s="4" t="s">
        <v>8</v>
      </c>
      <c r="G2" s="4" t="s">
        <v>6</v>
      </c>
      <c r="H2" s="4" t="s">
        <v>7</v>
      </c>
      <c r="I2" s="4" t="s">
        <v>9</v>
      </c>
      <c r="J2" s="4" t="s">
        <v>8</v>
      </c>
      <c r="K2" s="4" t="s">
        <v>6</v>
      </c>
      <c r="L2" s="4" t="s">
        <v>7</v>
      </c>
      <c r="M2" s="4" t="s">
        <v>9</v>
      </c>
      <c r="N2" s="4" t="s">
        <v>8</v>
      </c>
      <c r="O2" s="4" t="s">
        <v>6</v>
      </c>
      <c r="P2" s="4" t="s">
        <v>7</v>
      </c>
      <c r="Q2" s="53" t="s">
        <v>9</v>
      </c>
      <c r="R2" s="55" t="s">
        <v>8</v>
      </c>
      <c r="S2" s="4" t="s">
        <v>6</v>
      </c>
      <c r="T2" s="4" t="s">
        <v>7</v>
      </c>
      <c r="U2" s="4" t="s">
        <v>9</v>
      </c>
      <c r="V2" s="4" t="s">
        <v>8</v>
      </c>
      <c r="W2" s="4" t="s">
        <v>6</v>
      </c>
      <c r="X2" s="4" t="s">
        <v>7</v>
      </c>
      <c r="Y2" s="4" t="s">
        <v>9</v>
      </c>
      <c r="Z2" s="4" t="s">
        <v>8</v>
      </c>
      <c r="AA2" s="4" t="s">
        <v>6</v>
      </c>
      <c r="AB2" s="4" t="s">
        <v>7</v>
      </c>
      <c r="AC2" s="4" t="s">
        <v>9</v>
      </c>
      <c r="AD2" s="4" t="s">
        <v>8</v>
      </c>
      <c r="AE2" s="4" t="s">
        <v>6</v>
      </c>
      <c r="AF2" s="4" t="s">
        <v>7</v>
      </c>
      <c r="AG2" s="3" t="s">
        <v>9</v>
      </c>
      <c r="AH2" s="2" t="s">
        <v>8</v>
      </c>
      <c r="AI2" s="4" t="s">
        <v>6</v>
      </c>
      <c r="AJ2" s="4" t="s">
        <v>7</v>
      </c>
      <c r="AK2" s="20" t="s">
        <v>9</v>
      </c>
      <c r="AL2" s="4" t="s">
        <v>8</v>
      </c>
      <c r="AM2" s="4" t="s">
        <v>6</v>
      </c>
      <c r="AN2" s="4" t="s">
        <v>7</v>
      </c>
      <c r="AO2" s="20" t="s">
        <v>9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6"/>
    </row>
    <row r="3" spans="1:58" x14ac:dyDescent="0.25">
      <c r="A3" s="21" t="s">
        <v>10</v>
      </c>
      <c r="B3" s="50"/>
      <c r="C3" s="35"/>
      <c r="D3" s="35"/>
      <c r="E3" s="38" t="s">
        <v>69</v>
      </c>
      <c r="F3" s="34"/>
      <c r="G3" s="35"/>
      <c r="H3" s="35"/>
      <c r="I3" s="40" t="s">
        <v>69</v>
      </c>
      <c r="J3" s="6" t="s">
        <v>12</v>
      </c>
      <c r="K3" s="7">
        <v>7</v>
      </c>
      <c r="L3" s="7">
        <v>7</v>
      </c>
      <c r="M3" s="5">
        <v>1</v>
      </c>
      <c r="N3" s="6" t="s">
        <v>68</v>
      </c>
      <c r="O3" s="7">
        <v>5</v>
      </c>
      <c r="P3" s="7">
        <v>5</v>
      </c>
      <c r="Q3" s="9">
        <v>1</v>
      </c>
      <c r="R3" s="56" t="s">
        <v>17</v>
      </c>
      <c r="S3" s="7">
        <v>2</v>
      </c>
      <c r="T3" s="7">
        <v>2</v>
      </c>
      <c r="U3" s="5">
        <v>1</v>
      </c>
      <c r="V3" s="6" t="s">
        <v>14</v>
      </c>
      <c r="W3" s="7">
        <v>3</v>
      </c>
      <c r="X3" s="7">
        <v>3</v>
      </c>
      <c r="Y3" s="9">
        <v>1</v>
      </c>
      <c r="Z3" s="6" t="s">
        <v>2</v>
      </c>
      <c r="AA3" s="7">
        <v>2</v>
      </c>
      <c r="AB3" s="7">
        <v>2</v>
      </c>
      <c r="AC3" s="5">
        <v>1</v>
      </c>
      <c r="AD3" s="6" t="s">
        <v>19</v>
      </c>
      <c r="AE3" s="7">
        <v>5</v>
      </c>
      <c r="AF3" s="7">
        <v>5</v>
      </c>
      <c r="AG3" s="9">
        <v>1</v>
      </c>
      <c r="AH3" s="1" t="s">
        <v>12</v>
      </c>
      <c r="AI3" s="7">
        <v>1</v>
      </c>
      <c r="AJ3" s="7">
        <v>2</v>
      </c>
      <c r="AK3" s="12">
        <v>0.5</v>
      </c>
      <c r="AL3" s="6" t="s">
        <v>13</v>
      </c>
      <c r="AM3" s="7">
        <v>5</v>
      </c>
      <c r="AN3" s="7">
        <v>5</v>
      </c>
      <c r="AO3" s="32">
        <v>1</v>
      </c>
      <c r="AP3" s="44"/>
      <c r="AQ3" s="47"/>
      <c r="AR3" s="47"/>
      <c r="AS3" s="48"/>
      <c r="AT3" s="44"/>
      <c r="AU3" s="47"/>
      <c r="AV3" s="47"/>
      <c r="AW3" s="48"/>
      <c r="AX3" s="44"/>
      <c r="AY3" s="47"/>
      <c r="AZ3" s="47"/>
      <c r="BA3" s="48"/>
      <c r="BB3" s="44"/>
      <c r="BC3" s="47"/>
      <c r="BD3" s="47"/>
      <c r="BE3" s="48"/>
      <c r="BF3" s="46"/>
    </row>
    <row r="4" spans="1:58" x14ac:dyDescent="0.25">
      <c r="A4" s="22">
        <v>0.94623655913978488</v>
      </c>
      <c r="B4" s="50"/>
      <c r="C4" s="51"/>
      <c r="D4" s="51"/>
      <c r="E4" s="40"/>
      <c r="F4" s="34"/>
      <c r="G4" s="35"/>
      <c r="H4" s="35"/>
      <c r="I4" s="40"/>
      <c r="J4" s="6"/>
      <c r="K4" s="6"/>
      <c r="L4" s="6"/>
      <c r="M4" s="6"/>
      <c r="N4" s="6"/>
      <c r="O4" s="6"/>
      <c r="P4" s="6"/>
      <c r="Q4" s="1"/>
      <c r="R4" s="56"/>
      <c r="S4" s="6"/>
      <c r="T4" s="6"/>
      <c r="U4" s="6"/>
      <c r="V4" s="6" t="s">
        <v>15</v>
      </c>
      <c r="W4" s="7">
        <v>1</v>
      </c>
      <c r="X4" s="7">
        <v>3</v>
      </c>
      <c r="Y4" s="9">
        <v>0.33333333333333331</v>
      </c>
      <c r="Z4" s="6"/>
      <c r="AA4" s="6"/>
      <c r="AB4" s="6"/>
      <c r="AC4" s="6"/>
      <c r="AD4" s="6"/>
      <c r="AE4" s="6"/>
      <c r="AF4" s="6"/>
      <c r="AG4" s="6"/>
      <c r="AH4" s="1"/>
      <c r="AI4" s="1"/>
      <c r="AJ4" s="1"/>
      <c r="AK4" s="1"/>
      <c r="AL4" s="6"/>
      <c r="AM4" s="6"/>
      <c r="AN4" s="6"/>
      <c r="AO4" s="29"/>
      <c r="AP4" s="44"/>
      <c r="AQ4" s="47"/>
      <c r="AR4" s="47"/>
      <c r="AS4" s="48"/>
      <c r="AT4" s="44"/>
      <c r="AU4" s="47"/>
      <c r="AV4" s="47"/>
      <c r="AW4" s="48"/>
      <c r="AX4" s="44"/>
      <c r="AY4" s="47"/>
      <c r="AZ4" s="47"/>
      <c r="BA4" s="48"/>
      <c r="BB4" s="44"/>
      <c r="BC4" s="47"/>
      <c r="BD4" s="47"/>
      <c r="BE4" s="48"/>
      <c r="BF4" s="46"/>
    </row>
    <row r="5" spans="1:58" x14ac:dyDescent="0.25">
      <c r="A5" s="22"/>
      <c r="B5" s="50"/>
      <c r="C5" s="51"/>
      <c r="D5" s="51"/>
      <c r="E5" s="40"/>
      <c r="F5" s="34"/>
      <c r="G5" s="35"/>
      <c r="H5" s="35"/>
      <c r="I5" s="40"/>
      <c r="J5" s="6"/>
      <c r="K5" s="6"/>
      <c r="L5" s="6"/>
      <c r="M5" s="6"/>
      <c r="N5" s="6"/>
      <c r="O5" s="6"/>
      <c r="P5" s="6"/>
      <c r="Q5" s="1"/>
      <c r="R5" s="56"/>
      <c r="S5" s="6"/>
      <c r="T5" s="6"/>
      <c r="U5" s="6"/>
      <c r="V5" s="6" t="s">
        <v>18</v>
      </c>
      <c r="W5" s="7">
        <v>3</v>
      </c>
      <c r="X5" s="7">
        <v>3</v>
      </c>
      <c r="Y5" s="9">
        <v>1</v>
      </c>
      <c r="Z5" s="6"/>
      <c r="AA5" s="6"/>
      <c r="AB5" s="6"/>
      <c r="AC5" s="6"/>
      <c r="AD5" s="6"/>
      <c r="AE5" s="6"/>
      <c r="AF5" s="6"/>
      <c r="AG5" s="6"/>
      <c r="AH5" s="1"/>
      <c r="AI5" s="1"/>
      <c r="AJ5" s="1"/>
      <c r="AK5" s="1"/>
      <c r="AL5" s="6"/>
      <c r="AM5" s="6"/>
      <c r="AN5" s="6"/>
      <c r="AO5" s="29"/>
      <c r="AP5" s="44"/>
      <c r="AQ5" s="47"/>
      <c r="AR5" s="47"/>
      <c r="AS5" s="48"/>
      <c r="AT5" s="44"/>
      <c r="AU5" s="47"/>
      <c r="AV5" s="47"/>
      <c r="AW5" s="48"/>
      <c r="AX5" s="44"/>
      <c r="AY5" s="47"/>
      <c r="AZ5" s="47"/>
      <c r="BA5" s="48"/>
      <c r="BB5" s="44"/>
      <c r="BC5" s="47"/>
      <c r="BD5" s="47"/>
      <c r="BE5" s="48"/>
      <c r="BF5" s="46"/>
    </row>
    <row r="6" spans="1:58" ht="75.75" thickBot="1" x14ac:dyDescent="0.3">
      <c r="A6" s="19" t="s">
        <v>33</v>
      </c>
      <c r="B6" s="2" t="s">
        <v>8</v>
      </c>
      <c r="C6" s="4" t="s">
        <v>6</v>
      </c>
      <c r="D6" s="4" t="s">
        <v>7</v>
      </c>
      <c r="E6" s="4" t="s">
        <v>9</v>
      </c>
      <c r="F6" s="4" t="s">
        <v>8</v>
      </c>
      <c r="G6" s="4" t="s">
        <v>6</v>
      </c>
      <c r="H6" s="4" t="s">
        <v>7</v>
      </c>
      <c r="I6" s="4" t="s">
        <v>9</v>
      </c>
      <c r="J6" s="4" t="s">
        <v>8</v>
      </c>
      <c r="K6" s="4" t="s">
        <v>6</v>
      </c>
      <c r="L6" s="4" t="s">
        <v>7</v>
      </c>
      <c r="M6" s="4" t="s">
        <v>9</v>
      </c>
      <c r="N6" s="4" t="s">
        <v>8</v>
      </c>
      <c r="O6" s="4" t="s">
        <v>6</v>
      </c>
      <c r="P6" s="4" t="s">
        <v>7</v>
      </c>
      <c r="Q6" s="53" t="s">
        <v>9</v>
      </c>
      <c r="R6" s="55" t="s">
        <v>8</v>
      </c>
      <c r="S6" s="4" t="s">
        <v>6</v>
      </c>
      <c r="T6" s="4" t="s">
        <v>7</v>
      </c>
      <c r="U6" s="4" t="s">
        <v>9</v>
      </c>
      <c r="V6" s="4" t="s">
        <v>8</v>
      </c>
      <c r="W6" s="4" t="s">
        <v>6</v>
      </c>
      <c r="X6" s="4" t="s">
        <v>7</v>
      </c>
      <c r="Y6" s="4" t="s">
        <v>9</v>
      </c>
      <c r="Z6" s="4" t="s">
        <v>8</v>
      </c>
      <c r="AA6" s="4" t="s">
        <v>6</v>
      </c>
      <c r="AB6" s="4" t="s">
        <v>7</v>
      </c>
      <c r="AC6" s="4" t="s">
        <v>9</v>
      </c>
      <c r="AD6" s="4" t="s">
        <v>8</v>
      </c>
      <c r="AE6" s="4" t="s">
        <v>6</v>
      </c>
      <c r="AF6" s="4" t="s">
        <v>7</v>
      </c>
      <c r="AG6" s="3" t="s">
        <v>9</v>
      </c>
      <c r="AH6" s="2" t="s">
        <v>8</v>
      </c>
      <c r="AI6" s="4" t="s">
        <v>6</v>
      </c>
      <c r="AJ6" s="4" t="s">
        <v>7</v>
      </c>
      <c r="AK6" s="20" t="s">
        <v>9</v>
      </c>
      <c r="AL6" s="4" t="s">
        <v>8</v>
      </c>
      <c r="AM6" s="4" t="s">
        <v>6</v>
      </c>
      <c r="AN6" s="4" t="s">
        <v>7</v>
      </c>
      <c r="AO6" s="20" t="s">
        <v>9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6"/>
    </row>
    <row r="7" spans="1:58" x14ac:dyDescent="0.25">
      <c r="A7" s="21" t="s">
        <v>10</v>
      </c>
      <c r="B7" s="8" t="s">
        <v>20</v>
      </c>
      <c r="C7" s="7">
        <v>2</v>
      </c>
      <c r="D7" s="7">
        <v>3</v>
      </c>
      <c r="E7" s="5">
        <v>0.66666666666666663</v>
      </c>
      <c r="F7" s="6" t="s">
        <v>16</v>
      </c>
      <c r="G7" s="7">
        <v>3</v>
      </c>
      <c r="H7" s="7">
        <v>3</v>
      </c>
      <c r="I7" s="31">
        <v>1</v>
      </c>
      <c r="J7" s="30" t="s">
        <v>4</v>
      </c>
      <c r="K7" s="11">
        <v>5</v>
      </c>
      <c r="L7" s="11">
        <v>7</v>
      </c>
      <c r="M7" s="5">
        <v>0.7142857142857143</v>
      </c>
      <c r="N7" s="10" t="s">
        <v>5</v>
      </c>
      <c r="O7" s="7">
        <v>4</v>
      </c>
      <c r="P7" s="7">
        <v>5</v>
      </c>
      <c r="Q7" s="9">
        <v>0.8</v>
      </c>
      <c r="R7" s="57"/>
      <c r="S7" s="35"/>
      <c r="T7" s="35"/>
      <c r="U7" s="38" t="s">
        <v>69</v>
      </c>
      <c r="V7" s="6" t="s">
        <v>21</v>
      </c>
      <c r="W7" s="7">
        <v>3</v>
      </c>
      <c r="X7" s="7">
        <v>3</v>
      </c>
      <c r="Y7" s="31">
        <v>1</v>
      </c>
      <c r="Z7" s="36"/>
      <c r="AA7" s="36"/>
      <c r="AB7" s="36"/>
      <c r="AC7" s="36"/>
      <c r="AD7" s="37"/>
      <c r="AE7" s="35"/>
      <c r="AF7" s="35"/>
      <c r="AG7" s="40"/>
      <c r="AH7" s="8" t="s">
        <v>13</v>
      </c>
      <c r="AI7" s="7">
        <v>2</v>
      </c>
      <c r="AJ7" s="7">
        <v>2</v>
      </c>
      <c r="AK7" s="12">
        <v>1</v>
      </c>
      <c r="AL7" s="6" t="s">
        <v>1</v>
      </c>
      <c r="AM7" s="7">
        <v>4</v>
      </c>
      <c r="AN7" s="28">
        <v>5</v>
      </c>
      <c r="AO7" s="60">
        <v>0.8</v>
      </c>
      <c r="AP7" s="44"/>
      <c r="AQ7" s="44"/>
      <c r="AR7" s="44"/>
      <c r="AS7" s="48"/>
      <c r="AT7" s="44"/>
      <c r="AU7" s="47"/>
      <c r="AV7" s="47"/>
      <c r="AW7" s="48"/>
      <c r="AX7" s="44"/>
      <c r="AY7" s="47"/>
      <c r="AZ7" s="47"/>
      <c r="BA7" s="48"/>
      <c r="BB7" s="44"/>
      <c r="BC7" s="47"/>
      <c r="BD7" s="47"/>
      <c r="BE7" s="48"/>
      <c r="BF7" s="46"/>
    </row>
    <row r="8" spans="1:58" x14ac:dyDescent="0.25">
      <c r="A8" s="23">
        <v>0.8214285714285714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7"/>
      <c r="R8" s="58"/>
      <c r="S8" s="41"/>
      <c r="T8" s="41"/>
      <c r="U8" s="42"/>
      <c r="V8" s="24"/>
      <c r="W8" s="24"/>
      <c r="X8" s="24"/>
      <c r="Y8" s="24"/>
      <c r="Z8" s="49"/>
      <c r="AA8" s="39"/>
      <c r="AB8" s="39"/>
      <c r="AC8" s="42"/>
      <c r="AD8" s="49"/>
      <c r="AE8" s="41"/>
      <c r="AF8" s="41"/>
      <c r="AG8" s="43"/>
      <c r="AH8" s="24" t="s">
        <v>22</v>
      </c>
      <c r="AI8" s="25">
        <v>2</v>
      </c>
      <c r="AJ8" s="25">
        <v>2</v>
      </c>
      <c r="AK8" s="26">
        <v>1</v>
      </c>
      <c r="AL8" s="24" t="s">
        <v>3</v>
      </c>
      <c r="AM8" s="25">
        <v>4</v>
      </c>
      <c r="AN8" s="59">
        <v>5</v>
      </c>
      <c r="AO8" s="61">
        <v>0.8</v>
      </c>
      <c r="AP8" s="44"/>
      <c r="AQ8" s="44"/>
      <c r="AR8" s="44"/>
      <c r="AS8" s="48"/>
      <c r="AT8" s="44"/>
      <c r="AU8" s="47"/>
      <c r="AV8" s="47"/>
      <c r="AW8" s="48"/>
      <c r="AX8" s="44"/>
      <c r="AY8" s="47"/>
      <c r="AZ8" s="47"/>
      <c r="BA8" s="48"/>
      <c r="BB8" s="44"/>
      <c r="BC8" s="47"/>
      <c r="BD8" s="47"/>
      <c r="BE8" s="48"/>
      <c r="BF8" s="46"/>
    </row>
    <row r="9" spans="1:58" x14ac:dyDescent="0.25"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x14ac:dyDescent="0.25"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5"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1"/>
  <sheetViews>
    <sheetView zoomScale="115" zoomScaleNormal="115" workbookViewId="0">
      <selection activeCell="A10" sqref="A10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bestFit="1" customWidth="1"/>
    <col min="47" max="47" width="4.85546875" bestFit="1" customWidth="1"/>
    <col min="48" max="48" width="5.42578125" bestFit="1" customWidth="1"/>
    <col min="49" max="49" width="6.28515625" customWidth="1"/>
    <col min="50" max="50" width="12.140625" bestFit="1" customWidth="1"/>
    <col min="51" max="51" width="4.85546875" bestFit="1" customWidth="1"/>
    <col min="52" max="52" width="5.42578125" bestFit="1" customWidth="1"/>
    <col min="53" max="53" width="6.28515625" customWidth="1"/>
    <col min="54" max="54" width="12.140625" customWidth="1"/>
    <col min="55" max="55" width="4.85546875" customWidth="1"/>
    <col min="56" max="56" width="5.42578125" customWidth="1"/>
    <col min="57" max="57" width="6.28515625" customWidth="1"/>
  </cols>
  <sheetData>
    <row r="1" spans="1:58" x14ac:dyDescent="0.25">
      <c r="A1" s="13" t="s">
        <v>0</v>
      </c>
      <c r="B1" s="14" t="s">
        <v>23</v>
      </c>
      <c r="C1" s="15"/>
      <c r="D1" s="15"/>
      <c r="E1" s="15"/>
      <c r="F1" s="16" t="s">
        <v>24</v>
      </c>
      <c r="G1" s="16"/>
      <c r="H1" s="16"/>
      <c r="I1" s="16"/>
      <c r="J1" s="15" t="s">
        <v>25</v>
      </c>
      <c r="K1" s="15"/>
      <c r="L1" s="15"/>
      <c r="M1" s="15"/>
      <c r="N1" s="16" t="s">
        <v>26</v>
      </c>
      <c r="O1" s="16"/>
      <c r="P1" s="16"/>
      <c r="Q1" s="52"/>
      <c r="R1" s="54" t="s">
        <v>27</v>
      </c>
      <c r="S1" s="15"/>
      <c r="T1" s="15"/>
      <c r="U1" s="15"/>
      <c r="V1" s="16" t="s">
        <v>67</v>
      </c>
      <c r="W1" s="16"/>
      <c r="X1" s="16"/>
      <c r="Y1" s="16"/>
      <c r="Z1" s="15" t="s">
        <v>28</v>
      </c>
      <c r="AA1" s="15"/>
      <c r="AB1" s="15"/>
      <c r="AC1" s="15"/>
      <c r="AD1" s="16" t="s">
        <v>29</v>
      </c>
      <c r="AE1" s="16"/>
      <c r="AF1" s="16"/>
      <c r="AG1" s="17"/>
      <c r="AH1" s="14" t="s">
        <v>30</v>
      </c>
      <c r="AI1" s="15"/>
      <c r="AJ1" s="15"/>
      <c r="AK1" s="18"/>
      <c r="AL1" s="16" t="s">
        <v>32</v>
      </c>
      <c r="AM1" s="16"/>
      <c r="AN1" s="16"/>
      <c r="AO1" s="33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6"/>
    </row>
    <row r="2" spans="1:58" ht="60" x14ac:dyDescent="0.25">
      <c r="A2" s="19" t="s">
        <v>66</v>
      </c>
      <c r="B2" s="2" t="s">
        <v>8</v>
      </c>
      <c r="C2" s="4" t="s">
        <v>6</v>
      </c>
      <c r="D2" s="4" t="s">
        <v>7</v>
      </c>
      <c r="E2" s="4" t="s">
        <v>9</v>
      </c>
      <c r="F2" s="4" t="s">
        <v>8</v>
      </c>
      <c r="G2" s="4" t="s">
        <v>6</v>
      </c>
      <c r="H2" s="4" t="s">
        <v>7</v>
      </c>
      <c r="I2" s="4" t="s">
        <v>9</v>
      </c>
      <c r="J2" s="4" t="s">
        <v>8</v>
      </c>
      <c r="K2" s="4" t="s">
        <v>6</v>
      </c>
      <c r="L2" s="4" t="s">
        <v>7</v>
      </c>
      <c r="M2" s="4" t="s">
        <v>9</v>
      </c>
      <c r="N2" s="4" t="s">
        <v>8</v>
      </c>
      <c r="O2" s="4" t="s">
        <v>6</v>
      </c>
      <c r="P2" s="4" t="s">
        <v>7</v>
      </c>
      <c r="Q2" s="53" t="s">
        <v>9</v>
      </c>
      <c r="R2" s="55" t="s">
        <v>8</v>
      </c>
      <c r="S2" s="4" t="s">
        <v>6</v>
      </c>
      <c r="T2" s="4" t="s">
        <v>7</v>
      </c>
      <c r="U2" s="4" t="s">
        <v>9</v>
      </c>
      <c r="V2" s="4" t="s">
        <v>8</v>
      </c>
      <c r="W2" s="4" t="s">
        <v>6</v>
      </c>
      <c r="X2" s="4" t="s">
        <v>7</v>
      </c>
      <c r="Y2" s="4" t="s">
        <v>9</v>
      </c>
      <c r="Z2" s="4" t="s">
        <v>8</v>
      </c>
      <c r="AA2" s="4" t="s">
        <v>6</v>
      </c>
      <c r="AB2" s="4" t="s">
        <v>7</v>
      </c>
      <c r="AC2" s="4" t="s">
        <v>9</v>
      </c>
      <c r="AD2" s="4" t="s">
        <v>8</v>
      </c>
      <c r="AE2" s="4" t="s">
        <v>6</v>
      </c>
      <c r="AF2" s="4" t="s">
        <v>7</v>
      </c>
      <c r="AG2" s="3" t="s">
        <v>9</v>
      </c>
      <c r="AH2" s="2" t="s">
        <v>8</v>
      </c>
      <c r="AI2" s="4" t="s">
        <v>6</v>
      </c>
      <c r="AJ2" s="4" t="s">
        <v>7</v>
      </c>
      <c r="AK2" s="20" t="s">
        <v>9</v>
      </c>
      <c r="AL2" s="4" t="s">
        <v>8</v>
      </c>
      <c r="AM2" s="4" t="s">
        <v>6</v>
      </c>
      <c r="AN2" s="4" t="s">
        <v>7</v>
      </c>
      <c r="AO2" s="20" t="s">
        <v>9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6"/>
    </row>
    <row r="3" spans="1:58" x14ac:dyDescent="0.25">
      <c r="A3" s="21" t="s">
        <v>10</v>
      </c>
      <c r="B3" s="50"/>
      <c r="C3" s="35"/>
      <c r="D3" s="35"/>
      <c r="E3" s="38" t="s">
        <v>69</v>
      </c>
      <c r="F3" s="34"/>
      <c r="G3" s="35"/>
      <c r="H3" s="35"/>
      <c r="I3" s="40" t="s">
        <v>69</v>
      </c>
      <c r="J3" s="6" t="s">
        <v>12</v>
      </c>
      <c r="K3" s="7">
        <v>0</v>
      </c>
      <c r="L3" s="7">
        <v>2</v>
      </c>
      <c r="M3" s="5">
        <v>0</v>
      </c>
      <c r="N3" s="6" t="s">
        <v>68</v>
      </c>
      <c r="O3" s="7">
        <v>2</v>
      </c>
      <c r="P3" s="7">
        <v>3</v>
      </c>
      <c r="Q3" s="9">
        <v>0.66666666666666663</v>
      </c>
      <c r="R3" s="56" t="s">
        <v>17</v>
      </c>
      <c r="S3" s="7">
        <v>3</v>
      </c>
      <c r="T3" s="7">
        <v>4</v>
      </c>
      <c r="U3" s="5">
        <v>0.75</v>
      </c>
      <c r="V3" s="6" t="s">
        <v>14</v>
      </c>
      <c r="W3" s="7">
        <v>1</v>
      </c>
      <c r="X3" s="7">
        <v>3</v>
      </c>
      <c r="Y3" s="9">
        <v>0.33333333333333331</v>
      </c>
      <c r="Z3" s="6" t="s">
        <v>2</v>
      </c>
      <c r="AA3" s="7">
        <v>1</v>
      </c>
      <c r="AB3" s="7">
        <v>2</v>
      </c>
      <c r="AC3" s="5">
        <v>0.5</v>
      </c>
      <c r="AD3" s="6" t="s">
        <v>19</v>
      </c>
      <c r="AE3" s="7">
        <v>3</v>
      </c>
      <c r="AF3" s="7">
        <v>3</v>
      </c>
      <c r="AG3" s="9">
        <v>1</v>
      </c>
      <c r="AH3" s="1" t="s">
        <v>12</v>
      </c>
      <c r="AI3" s="7">
        <v>3</v>
      </c>
      <c r="AJ3" s="7">
        <v>3</v>
      </c>
      <c r="AK3" s="12">
        <v>1</v>
      </c>
      <c r="AL3" s="6" t="s">
        <v>13</v>
      </c>
      <c r="AM3" s="7">
        <v>4</v>
      </c>
      <c r="AN3" s="7">
        <v>4</v>
      </c>
      <c r="AO3" s="32">
        <v>1</v>
      </c>
      <c r="AP3" s="44"/>
      <c r="AQ3" s="47"/>
      <c r="AR3" s="47"/>
      <c r="AS3" s="48"/>
      <c r="AT3" s="44"/>
      <c r="AU3" s="47"/>
      <c r="AV3" s="47"/>
      <c r="AW3" s="48"/>
      <c r="AX3" s="44"/>
      <c r="AY3" s="47"/>
      <c r="AZ3" s="47"/>
      <c r="BA3" s="48"/>
      <c r="BB3" s="44"/>
      <c r="BC3" s="47"/>
      <c r="BD3" s="47"/>
      <c r="BE3" s="48"/>
      <c r="BF3" s="46"/>
    </row>
    <row r="4" spans="1:58" x14ac:dyDescent="0.25">
      <c r="A4" s="22">
        <v>0.73611111111111116</v>
      </c>
      <c r="B4" s="50"/>
      <c r="C4" s="51"/>
      <c r="D4" s="51"/>
      <c r="E4" s="40"/>
      <c r="F4" s="34"/>
      <c r="G4" s="35"/>
      <c r="H4" s="35"/>
      <c r="I4" s="40"/>
      <c r="J4" s="6"/>
      <c r="K4" s="6"/>
      <c r="L4" s="6"/>
      <c r="M4" s="6"/>
      <c r="N4" s="6"/>
      <c r="O4" s="6"/>
      <c r="P4" s="6"/>
      <c r="Q4" s="1"/>
      <c r="R4" s="56"/>
      <c r="S4" s="6"/>
      <c r="T4" s="6"/>
      <c r="U4" s="6"/>
      <c r="V4" s="6" t="s">
        <v>15</v>
      </c>
      <c r="W4" s="7">
        <v>2</v>
      </c>
      <c r="X4" s="7">
        <v>3</v>
      </c>
      <c r="Y4" s="9">
        <v>0.66666666666666663</v>
      </c>
      <c r="Z4" s="6"/>
      <c r="AA4" s="6"/>
      <c r="AB4" s="6"/>
      <c r="AC4" s="6"/>
      <c r="AD4" s="6"/>
      <c r="AE4" s="6"/>
      <c r="AF4" s="6"/>
      <c r="AG4" s="6"/>
      <c r="AH4" s="1"/>
      <c r="AI4" s="1"/>
      <c r="AJ4" s="1"/>
      <c r="AK4" s="1"/>
      <c r="AL4" s="6"/>
      <c r="AM4" s="6"/>
      <c r="AN4" s="6"/>
      <c r="AO4" s="29"/>
      <c r="AP4" s="44"/>
      <c r="AQ4" s="47"/>
      <c r="AR4" s="47"/>
      <c r="AS4" s="48"/>
      <c r="AT4" s="44"/>
      <c r="AU4" s="47"/>
      <c r="AV4" s="47"/>
      <c r="AW4" s="48"/>
      <c r="AX4" s="44"/>
      <c r="AY4" s="47"/>
      <c r="AZ4" s="47"/>
      <c r="BA4" s="48"/>
      <c r="BB4" s="44"/>
      <c r="BC4" s="47"/>
      <c r="BD4" s="47"/>
      <c r="BE4" s="48"/>
      <c r="BF4" s="46"/>
    </row>
    <row r="5" spans="1:58" x14ac:dyDescent="0.25">
      <c r="A5" s="22"/>
      <c r="B5" s="50"/>
      <c r="C5" s="51"/>
      <c r="D5" s="51"/>
      <c r="E5" s="40"/>
      <c r="F5" s="34"/>
      <c r="G5" s="35"/>
      <c r="H5" s="35"/>
      <c r="I5" s="40"/>
      <c r="J5" s="6"/>
      <c r="K5" s="6"/>
      <c r="L5" s="6"/>
      <c r="M5" s="6"/>
      <c r="N5" s="6"/>
      <c r="O5" s="6"/>
      <c r="P5" s="6"/>
      <c r="Q5" s="1"/>
      <c r="R5" s="56"/>
      <c r="S5" s="6"/>
      <c r="T5" s="6"/>
      <c r="U5" s="6"/>
      <c r="V5" s="6" t="s">
        <v>18</v>
      </c>
      <c r="W5" s="7">
        <v>2</v>
      </c>
      <c r="X5" s="7">
        <v>3</v>
      </c>
      <c r="Y5" s="9">
        <v>0.66666666666666663</v>
      </c>
      <c r="Z5" s="6"/>
      <c r="AA5" s="6"/>
      <c r="AB5" s="6"/>
      <c r="AC5" s="6"/>
      <c r="AD5" s="6"/>
      <c r="AE5" s="6"/>
      <c r="AF5" s="6"/>
      <c r="AG5" s="6"/>
      <c r="AH5" s="1"/>
      <c r="AI5" s="1"/>
      <c r="AJ5" s="1"/>
      <c r="AK5" s="1"/>
      <c r="AL5" s="6"/>
      <c r="AM5" s="6"/>
      <c r="AN5" s="6"/>
      <c r="AO5" s="29"/>
      <c r="AP5" s="44"/>
      <c r="AQ5" s="47"/>
      <c r="AR5" s="47"/>
      <c r="AS5" s="48"/>
      <c r="AT5" s="44"/>
      <c r="AU5" s="47"/>
      <c r="AV5" s="47"/>
      <c r="AW5" s="48"/>
      <c r="AX5" s="44"/>
      <c r="AY5" s="47"/>
      <c r="AZ5" s="47"/>
      <c r="BA5" s="48"/>
      <c r="BB5" s="44"/>
      <c r="BC5" s="47"/>
      <c r="BD5" s="47"/>
      <c r="BE5" s="48"/>
      <c r="BF5" s="46"/>
    </row>
    <row r="6" spans="1:58" ht="75.75" thickBot="1" x14ac:dyDescent="0.3">
      <c r="A6" s="19" t="s">
        <v>33</v>
      </c>
      <c r="B6" s="2" t="s">
        <v>8</v>
      </c>
      <c r="C6" s="4" t="s">
        <v>6</v>
      </c>
      <c r="D6" s="4" t="s">
        <v>7</v>
      </c>
      <c r="E6" s="4" t="s">
        <v>9</v>
      </c>
      <c r="F6" s="4" t="s">
        <v>8</v>
      </c>
      <c r="G6" s="4" t="s">
        <v>6</v>
      </c>
      <c r="H6" s="4" t="s">
        <v>7</v>
      </c>
      <c r="I6" s="4" t="s">
        <v>9</v>
      </c>
      <c r="J6" s="4" t="s">
        <v>8</v>
      </c>
      <c r="K6" s="4" t="s">
        <v>6</v>
      </c>
      <c r="L6" s="4" t="s">
        <v>7</v>
      </c>
      <c r="M6" s="4" t="s">
        <v>9</v>
      </c>
      <c r="N6" s="4" t="s">
        <v>8</v>
      </c>
      <c r="O6" s="4" t="s">
        <v>6</v>
      </c>
      <c r="P6" s="4" t="s">
        <v>7</v>
      </c>
      <c r="Q6" s="53" t="s">
        <v>9</v>
      </c>
      <c r="R6" s="55" t="s">
        <v>8</v>
      </c>
      <c r="S6" s="4" t="s">
        <v>6</v>
      </c>
      <c r="T6" s="4" t="s">
        <v>7</v>
      </c>
      <c r="U6" s="4" t="s">
        <v>9</v>
      </c>
      <c r="V6" s="4" t="s">
        <v>8</v>
      </c>
      <c r="W6" s="4" t="s">
        <v>6</v>
      </c>
      <c r="X6" s="4" t="s">
        <v>7</v>
      </c>
      <c r="Y6" s="4" t="s">
        <v>9</v>
      </c>
      <c r="Z6" s="4" t="s">
        <v>8</v>
      </c>
      <c r="AA6" s="4" t="s">
        <v>6</v>
      </c>
      <c r="AB6" s="4" t="s">
        <v>7</v>
      </c>
      <c r="AC6" s="4" t="s">
        <v>9</v>
      </c>
      <c r="AD6" s="4" t="s">
        <v>8</v>
      </c>
      <c r="AE6" s="4" t="s">
        <v>6</v>
      </c>
      <c r="AF6" s="4" t="s">
        <v>7</v>
      </c>
      <c r="AG6" s="3" t="s">
        <v>9</v>
      </c>
      <c r="AH6" s="2" t="s">
        <v>8</v>
      </c>
      <c r="AI6" s="4" t="s">
        <v>6</v>
      </c>
      <c r="AJ6" s="4" t="s">
        <v>7</v>
      </c>
      <c r="AK6" s="20" t="s">
        <v>9</v>
      </c>
      <c r="AL6" s="4" t="s">
        <v>8</v>
      </c>
      <c r="AM6" s="4" t="s">
        <v>6</v>
      </c>
      <c r="AN6" s="4" t="s">
        <v>7</v>
      </c>
      <c r="AO6" s="20" t="s">
        <v>9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6"/>
    </row>
    <row r="7" spans="1:58" x14ac:dyDescent="0.25">
      <c r="A7" s="21" t="s">
        <v>10</v>
      </c>
      <c r="B7" s="8" t="s">
        <v>20</v>
      </c>
      <c r="C7" s="7">
        <v>2</v>
      </c>
      <c r="D7" s="7">
        <v>3</v>
      </c>
      <c r="E7" s="5">
        <v>0.66666666666666663</v>
      </c>
      <c r="F7" s="6" t="s">
        <v>16</v>
      </c>
      <c r="G7" s="7">
        <v>2</v>
      </c>
      <c r="H7" s="7">
        <v>2</v>
      </c>
      <c r="I7" s="31">
        <v>1</v>
      </c>
      <c r="J7" s="30" t="s">
        <v>4</v>
      </c>
      <c r="K7" s="11">
        <v>1</v>
      </c>
      <c r="L7" s="11">
        <v>2</v>
      </c>
      <c r="M7" s="5">
        <v>0.5</v>
      </c>
      <c r="N7" s="10" t="s">
        <v>5</v>
      </c>
      <c r="O7" s="7">
        <v>2</v>
      </c>
      <c r="P7" s="7">
        <v>3</v>
      </c>
      <c r="Q7" s="9">
        <v>0.66666666666666663</v>
      </c>
      <c r="R7" s="57"/>
      <c r="S7" s="35"/>
      <c r="T7" s="35"/>
      <c r="U7" s="38" t="s">
        <v>69</v>
      </c>
      <c r="V7" s="6" t="s">
        <v>21</v>
      </c>
      <c r="W7" s="7">
        <v>2</v>
      </c>
      <c r="X7" s="7">
        <v>3</v>
      </c>
      <c r="Y7" s="31">
        <v>0.66666666666666663</v>
      </c>
      <c r="Z7" s="36"/>
      <c r="AA7" s="36"/>
      <c r="AB7" s="36"/>
      <c r="AC7" s="36"/>
      <c r="AD7" s="37"/>
      <c r="AE7" s="35"/>
      <c r="AF7" s="35"/>
      <c r="AG7" s="40"/>
      <c r="AH7" s="8" t="s">
        <v>13</v>
      </c>
      <c r="AI7" s="7">
        <v>3</v>
      </c>
      <c r="AJ7" s="7">
        <v>3</v>
      </c>
      <c r="AK7" s="12">
        <v>1</v>
      </c>
      <c r="AL7" s="6" t="s">
        <v>1</v>
      </c>
      <c r="AM7" s="7">
        <v>4</v>
      </c>
      <c r="AN7" s="28">
        <v>4</v>
      </c>
      <c r="AO7" s="60">
        <v>1</v>
      </c>
      <c r="AP7" s="44"/>
      <c r="AQ7" s="44"/>
      <c r="AR7" s="44"/>
      <c r="AS7" s="48"/>
      <c r="AT7" s="44"/>
      <c r="AU7" s="47"/>
      <c r="AV7" s="47"/>
      <c r="AW7" s="48"/>
      <c r="AX7" s="44"/>
      <c r="AY7" s="47"/>
      <c r="AZ7" s="47"/>
      <c r="BA7" s="48"/>
      <c r="BB7" s="44"/>
      <c r="BC7" s="47"/>
      <c r="BD7" s="47"/>
      <c r="BE7" s="48"/>
      <c r="BF7" s="46"/>
    </row>
    <row r="8" spans="1:58" x14ac:dyDescent="0.25">
      <c r="A8" s="23">
        <v>0.72499999999999998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7"/>
      <c r="R8" s="58"/>
      <c r="S8" s="41"/>
      <c r="T8" s="41"/>
      <c r="U8" s="42"/>
      <c r="V8" s="24"/>
      <c r="W8" s="24"/>
      <c r="X8" s="24"/>
      <c r="Y8" s="24"/>
      <c r="Z8" s="49"/>
      <c r="AA8" s="39"/>
      <c r="AB8" s="39"/>
      <c r="AC8" s="42"/>
      <c r="AD8" s="49"/>
      <c r="AE8" s="41"/>
      <c r="AF8" s="41"/>
      <c r="AG8" s="43"/>
      <c r="AH8" s="24" t="s">
        <v>22</v>
      </c>
      <c r="AI8" s="25">
        <v>1</v>
      </c>
      <c r="AJ8" s="25">
        <v>3</v>
      </c>
      <c r="AK8" s="26">
        <v>0.33333333333333331</v>
      </c>
      <c r="AL8" s="24" t="s">
        <v>3</v>
      </c>
      <c r="AM8" s="25">
        <v>3</v>
      </c>
      <c r="AN8" s="59">
        <v>4</v>
      </c>
      <c r="AO8" s="61">
        <v>0.75</v>
      </c>
      <c r="AP8" s="44"/>
      <c r="AQ8" s="44"/>
      <c r="AR8" s="44"/>
      <c r="AS8" s="48"/>
      <c r="AT8" s="44"/>
      <c r="AU8" s="47"/>
      <c r="AV8" s="47"/>
      <c r="AW8" s="48"/>
      <c r="AX8" s="44"/>
      <c r="AY8" s="47"/>
      <c r="AZ8" s="47"/>
      <c r="BA8" s="48"/>
      <c r="BB8" s="44"/>
      <c r="BC8" s="47"/>
      <c r="BD8" s="47"/>
      <c r="BE8" s="48"/>
      <c r="BF8" s="46"/>
    </row>
    <row r="9" spans="1:58" x14ac:dyDescent="0.25"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x14ac:dyDescent="0.25"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5"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</sheetData>
  <pageMargins left="0.7" right="0.7" top="0.75" bottom="0.7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1"/>
  <sheetViews>
    <sheetView zoomScale="115" zoomScaleNormal="115" workbookViewId="0">
      <selection activeCell="A10" sqref="A10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bestFit="1" customWidth="1"/>
    <col min="47" max="47" width="4.85546875" bestFit="1" customWidth="1"/>
    <col min="48" max="48" width="5.42578125" bestFit="1" customWidth="1"/>
    <col min="49" max="49" width="6.28515625" customWidth="1"/>
    <col min="50" max="50" width="12.140625" bestFit="1" customWidth="1"/>
    <col min="51" max="51" width="4.85546875" bestFit="1" customWidth="1"/>
    <col min="52" max="52" width="5.42578125" bestFit="1" customWidth="1"/>
    <col min="53" max="53" width="6.28515625" customWidth="1"/>
    <col min="54" max="54" width="12.140625" customWidth="1"/>
    <col min="55" max="55" width="4.85546875" customWidth="1"/>
    <col min="56" max="56" width="5.42578125" customWidth="1"/>
    <col min="57" max="57" width="6.28515625" customWidth="1"/>
  </cols>
  <sheetData>
    <row r="1" spans="1:58" x14ac:dyDescent="0.25">
      <c r="A1" s="13" t="s">
        <v>0</v>
      </c>
      <c r="B1" s="14" t="s">
        <v>23</v>
      </c>
      <c r="C1" s="15"/>
      <c r="D1" s="15"/>
      <c r="E1" s="15"/>
      <c r="F1" s="16" t="s">
        <v>24</v>
      </c>
      <c r="G1" s="16"/>
      <c r="H1" s="16"/>
      <c r="I1" s="16"/>
      <c r="J1" s="15" t="s">
        <v>25</v>
      </c>
      <c r="K1" s="15"/>
      <c r="L1" s="15"/>
      <c r="M1" s="15"/>
      <c r="N1" s="16" t="s">
        <v>26</v>
      </c>
      <c r="O1" s="16"/>
      <c r="P1" s="16"/>
      <c r="Q1" s="52"/>
      <c r="R1" s="54" t="s">
        <v>27</v>
      </c>
      <c r="S1" s="15"/>
      <c r="T1" s="15"/>
      <c r="U1" s="15"/>
      <c r="V1" s="16" t="s">
        <v>67</v>
      </c>
      <c r="W1" s="16"/>
      <c r="X1" s="16"/>
      <c r="Y1" s="16"/>
      <c r="Z1" s="15" t="s">
        <v>28</v>
      </c>
      <c r="AA1" s="15"/>
      <c r="AB1" s="15"/>
      <c r="AC1" s="15"/>
      <c r="AD1" s="16" t="s">
        <v>29</v>
      </c>
      <c r="AE1" s="16"/>
      <c r="AF1" s="16"/>
      <c r="AG1" s="17"/>
      <c r="AH1" s="14" t="s">
        <v>30</v>
      </c>
      <c r="AI1" s="15"/>
      <c r="AJ1" s="15"/>
      <c r="AK1" s="18"/>
      <c r="AL1" s="16" t="s">
        <v>32</v>
      </c>
      <c r="AM1" s="16"/>
      <c r="AN1" s="16"/>
      <c r="AO1" s="33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6"/>
    </row>
    <row r="2" spans="1:58" ht="60" x14ac:dyDescent="0.25">
      <c r="A2" s="19" t="s">
        <v>66</v>
      </c>
      <c r="B2" s="2" t="s">
        <v>8</v>
      </c>
      <c r="C2" s="4" t="s">
        <v>6</v>
      </c>
      <c r="D2" s="4" t="s">
        <v>7</v>
      </c>
      <c r="E2" s="4" t="s">
        <v>9</v>
      </c>
      <c r="F2" s="4" t="s">
        <v>8</v>
      </c>
      <c r="G2" s="4" t="s">
        <v>6</v>
      </c>
      <c r="H2" s="4" t="s">
        <v>7</v>
      </c>
      <c r="I2" s="4" t="s">
        <v>9</v>
      </c>
      <c r="J2" s="4" t="s">
        <v>8</v>
      </c>
      <c r="K2" s="4" t="s">
        <v>6</v>
      </c>
      <c r="L2" s="4" t="s">
        <v>7</v>
      </c>
      <c r="M2" s="4" t="s">
        <v>9</v>
      </c>
      <c r="N2" s="4" t="s">
        <v>8</v>
      </c>
      <c r="O2" s="4" t="s">
        <v>6</v>
      </c>
      <c r="P2" s="4" t="s">
        <v>7</v>
      </c>
      <c r="Q2" s="53" t="s">
        <v>9</v>
      </c>
      <c r="R2" s="55" t="s">
        <v>8</v>
      </c>
      <c r="S2" s="4" t="s">
        <v>6</v>
      </c>
      <c r="T2" s="4" t="s">
        <v>7</v>
      </c>
      <c r="U2" s="4" t="s">
        <v>9</v>
      </c>
      <c r="V2" s="4" t="s">
        <v>8</v>
      </c>
      <c r="W2" s="4" t="s">
        <v>6</v>
      </c>
      <c r="X2" s="4" t="s">
        <v>7</v>
      </c>
      <c r="Y2" s="4" t="s">
        <v>9</v>
      </c>
      <c r="Z2" s="4" t="s">
        <v>8</v>
      </c>
      <c r="AA2" s="4" t="s">
        <v>6</v>
      </c>
      <c r="AB2" s="4" t="s">
        <v>7</v>
      </c>
      <c r="AC2" s="4" t="s">
        <v>9</v>
      </c>
      <c r="AD2" s="4" t="s">
        <v>8</v>
      </c>
      <c r="AE2" s="4" t="s">
        <v>6</v>
      </c>
      <c r="AF2" s="4" t="s">
        <v>7</v>
      </c>
      <c r="AG2" s="3" t="s">
        <v>9</v>
      </c>
      <c r="AH2" s="2" t="s">
        <v>8</v>
      </c>
      <c r="AI2" s="4" t="s">
        <v>6</v>
      </c>
      <c r="AJ2" s="4" t="s">
        <v>7</v>
      </c>
      <c r="AK2" s="20" t="s">
        <v>9</v>
      </c>
      <c r="AL2" s="4" t="s">
        <v>8</v>
      </c>
      <c r="AM2" s="4" t="s">
        <v>6</v>
      </c>
      <c r="AN2" s="4" t="s">
        <v>7</v>
      </c>
      <c r="AO2" s="20" t="s">
        <v>9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6"/>
    </row>
    <row r="3" spans="1:58" x14ac:dyDescent="0.25">
      <c r="A3" s="21" t="s">
        <v>10</v>
      </c>
      <c r="B3" s="50"/>
      <c r="C3" s="35"/>
      <c r="D3" s="35"/>
      <c r="E3" s="38" t="s">
        <v>69</v>
      </c>
      <c r="F3" s="34"/>
      <c r="G3" s="35"/>
      <c r="H3" s="35"/>
      <c r="I3" s="40" t="s">
        <v>69</v>
      </c>
      <c r="J3" s="6" t="s">
        <v>12</v>
      </c>
      <c r="K3" s="7">
        <v>1</v>
      </c>
      <c r="L3" s="7">
        <v>1</v>
      </c>
      <c r="M3" s="5">
        <v>1</v>
      </c>
      <c r="N3" s="6" t="s">
        <v>11</v>
      </c>
      <c r="O3" s="7">
        <v>4</v>
      </c>
      <c r="P3" s="7">
        <v>4</v>
      </c>
      <c r="Q3" s="9">
        <v>1</v>
      </c>
      <c r="R3" s="56" t="s">
        <v>17</v>
      </c>
      <c r="S3" s="7">
        <v>1</v>
      </c>
      <c r="T3" s="7">
        <v>1</v>
      </c>
      <c r="U3" s="5">
        <v>1</v>
      </c>
      <c r="V3" s="6" t="s">
        <v>14</v>
      </c>
      <c r="W3" s="7">
        <v>1</v>
      </c>
      <c r="X3" s="7">
        <v>3</v>
      </c>
      <c r="Y3" s="9">
        <v>0.33333333333333331</v>
      </c>
      <c r="Z3" s="6" t="s">
        <v>2</v>
      </c>
      <c r="AA3" s="7">
        <v>2</v>
      </c>
      <c r="AB3" s="7">
        <v>2</v>
      </c>
      <c r="AC3" s="5">
        <v>1</v>
      </c>
      <c r="AD3" s="6" t="s">
        <v>19</v>
      </c>
      <c r="AE3" s="7">
        <v>2</v>
      </c>
      <c r="AF3" s="7">
        <v>2</v>
      </c>
      <c r="AG3" s="9">
        <v>1</v>
      </c>
      <c r="AH3" s="1" t="s">
        <v>12</v>
      </c>
      <c r="AI3" s="7"/>
      <c r="AJ3" s="7"/>
      <c r="AK3" s="12" t="s">
        <v>69</v>
      </c>
      <c r="AL3" s="6" t="s">
        <v>13</v>
      </c>
      <c r="AM3" s="7">
        <v>1</v>
      </c>
      <c r="AN3" s="7">
        <v>1</v>
      </c>
      <c r="AO3" s="32">
        <v>1</v>
      </c>
      <c r="AP3" s="44"/>
      <c r="AQ3" s="47"/>
      <c r="AR3" s="47"/>
      <c r="AS3" s="48"/>
      <c r="AT3" s="44"/>
      <c r="AU3" s="47"/>
      <c r="AV3" s="47"/>
      <c r="AW3" s="48"/>
      <c r="AX3" s="44"/>
      <c r="AY3" s="47"/>
      <c r="AZ3" s="47"/>
      <c r="BA3" s="48"/>
      <c r="BB3" s="44"/>
      <c r="BC3" s="47"/>
      <c r="BD3" s="47"/>
      <c r="BE3" s="48"/>
      <c r="BF3" s="46"/>
    </row>
    <row r="4" spans="1:58" x14ac:dyDescent="0.25">
      <c r="A4" s="22">
        <v>0.90476190476190488</v>
      </c>
      <c r="B4" s="50"/>
      <c r="C4" s="51"/>
      <c r="D4" s="51"/>
      <c r="E4" s="40"/>
      <c r="F4" s="34"/>
      <c r="G4" s="35"/>
      <c r="H4" s="35"/>
      <c r="I4" s="40"/>
      <c r="J4" s="6"/>
      <c r="K4" s="6"/>
      <c r="L4" s="6"/>
      <c r="M4" s="6"/>
      <c r="N4" s="6"/>
      <c r="O4" s="6"/>
      <c r="P4" s="6"/>
      <c r="Q4" s="1"/>
      <c r="R4" s="56"/>
      <c r="S4" s="6"/>
      <c r="T4" s="6"/>
      <c r="U4" s="6"/>
      <c r="V4" s="6" t="s">
        <v>15</v>
      </c>
      <c r="W4" s="7">
        <v>1</v>
      </c>
      <c r="X4" s="7">
        <v>3</v>
      </c>
      <c r="Y4" s="9">
        <v>0.33333333333333331</v>
      </c>
      <c r="Z4" s="6"/>
      <c r="AA4" s="6"/>
      <c r="AB4" s="6"/>
      <c r="AC4" s="6"/>
      <c r="AD4" s="6"/>
      <c r="AE4" s="6"/>
      <c r="AF4" s="6"/>
      <c r="AG4" s="6"/>
      <c r="AH4" s="1"/>
      <c r="AI4" s="1"/>
      <c r="AJ4" s="1"/>
      <c r="AK4" s="1"/>
      <c r="AL4" s="6"/>
      <c r="AM4" s="6"/>
      <c r="AN4" s="6"/>
      <c r="AO4" s="29"/>
      <c r="AP4" s="44"/>
      <c r="AQ4" s="47"/>
      <c r="AR4" s="47"/>
      <c r="AS4" s="48"/>
      <c r="AT4" s="44"/>
      <c r="AU4" s="47"/>
      <c r="AV4" s="47"/>
      <c r="AW4" s="48"/>
      <c r="AX4" s="44"/>
      <c r="AY4" s="47"/>
      <c r="AZ4" s="47"/>
      <c r="BA4" s="48"/>
      <c r="BB4" s="44"/>
      <c r="BC4" s="47"/>
      <c r="BD4" s="47"/>
      <c r="BE4" s="48"/>
      <c r="BF4" s="46"/>
    </row>
    <row r="5" spans="1:58" x14ac:dyDescent="0.25">
      <c r="A5" s="22"/>
      <c r="B5" s="50"/>
      <c r="C5" s="51"/>
      <c r="D5" s="51"/>
      <c r="E5" s="40"/>
      <c r="F5" s="34"/>
      <c r="G5" s="35"/>
      <c r="H5" s="35"/>
      <c r="I5" s="40"/>
      <c r="J5" s="6"/>
      <c r="K5" s="6"/>
      <c r="L5" s="6"/>
      <c r="M5" s="6"/>
      <c r="N5" s="6"/>
      <c r="O5" s="6"/>
      <c r="P5" s="6"/>
      <c r="Q5" s="1"/>
      <c r="R5" s="56"/>
      <c r="S5" s="6"/>
      <c r="T5" s="6"/>
      <c r="U5" s="6"/>
      <c r="V5" s="6" t="s">
        <v>18</v>
      </c>
      <c r="W5" s="7">
        <v>3</v>
      </c>
      <c r="X5" s="7">
        <v>3</v>
      </c>
      <c r="Y5" s="9">
        <v>1</v>
      </c>
      <c r="Z5" s="6"/>
      <c r="AA5" s="6"/>
      <c r="AB5" s="6"/>
      <c r="AC5" s="6"/>
      <c r="AD5" s="6"/>
      <c r="AE5" s="6"/>
      <c r="AF5" s="6"/>
      <c r="AG5" s="6"/>
      <c r="AH5" s="1"/>
      <c r="AI5" s="1"/>
      <c r="AJ5" s="1"/>
      <c r="AK5" s="1"/>
      <c r="AL5" s="6"/>
      <c r="AM5" s="6"/>
      <c r="AN5" s="6"/>
      <c r="AO5" s="29"/>
      <c r="AP5" s="44"/>
      <c r="AQ5" s="47"/>
      <c r="AR5" s="47"/>
      <c r="AS5" s="48"/>
      <c r="AT5" s="44"/>
      <c r="AU5" s="47"/>
      <c r="AV5" s="47"/>
      <c r="AW5" s="48"/>
      <c r="AX5" s="44"/>
      <c r="AY5" s="47"/>
      <c r="AZ5" s="47"/>
      <c r="BA5" s="48"/>
      <c r="BB5" s="44"/>
      <c r="BC5" s="47"/>
      <c r="BD5" s="47"/>
      <c r="BE5" s="48"/>
      <c r="BF5" s="46"/>
    </row>
    <row r="6" spans="1:58" ht="75.75" thickBot="1" x14ac:dyDescent="0.3">
      <c r="A6" s="19" t="s">
        <v>33</v>
      </c>
      <c r="B6" s="2" t="s">
        <v>8</v>
      </c>
      <c r="C6" s="4" t="s">
        <v>6</v>
      </c>
      <c r="D6" s="4" t="s">
        <v>7</v>
      </c>
      <c r="E6" s="4" t="s">
        <v>9</v>
      </c>
      <c r="F6" s="4" t="s">
        <v>8</v>
      </c>
      <c r="G6" s="4" t="s">
        <v>6</v>
      </c>
      <c r="H6" s="4" t="s">
        <v>7</v>
      </c>
      <c r="I6" s="4" t="s">
        <v>9</v>
      </c>
      <c r="J6" s="4" t="s">
        <v>8</v>
      </c>
      <c r="K6" s="4" t="s">
        <v>6</v>
      </c>
      <c r="L6" s="4" t="s">
        <v>7</v>
      </c>
      <c r="M6" s="4" t="s">
        <v>9</v>
      </c>
      <c r="N6" s="4" t="s">
        <v>8</v>
      </c>
      <c r="O6" s="4" t="s">
        <v>6</v>
      </c>
      <c r="P6" s="4" t="s">
        <v>7</v>
      </c>
      <c r="Q6" s="53" t="s">
        <v>9</v>
      </c>
      <c r="R6" s="55" t="s">
        <v>8</v>
      </c>
      <c r="S6" s="4" t="s">
        <v>6</v>
      </c>
      <c r="T6" s="4" t="s">
        <v>7</v>
      </c>
      <c r="U6" s="4" t="s">
        <v>9</v>
      </c>
      <c r="V6" s="4" t="s">
        <v>8</v>
      </c>
      <c r="W6" s="4" t="s">
        <v>6</v>
      </c>
      <c r="X6" s="4" t="s">
        <v>7</v>
      </c>
      <c r="Y6" s="4" t="s">
        <v>9</v>
      </c>
      <c r="Z6" s="4" t="s">
        <v>8</v>
      </c>
      <c r="AA6" s="4" t="s">
        <v>6</v>
      </c>
      <c r="AB6" s="4" t="s">
        <v>7</v>
      </c>
      <c r="AC6" s="4" t="s">
        <v>9</v>
      </c>
      <c r="AD6" s="4" t="s">
        <v>8</v>
      </c>
      <c r="AE6" s="4" t="s">
        <v>6</v>
      </c>
      <c r="AF6" s="4" t="s">
        <v>7</v>
      </c>
      <c r="AG6" s="3" t="s">
        <v>9</v>
      </c>
      <c r="AH6" s="2" t="s">
        <v>8</v>
      </c>
      <c r="AI6" s="4" t="s">
        <v>6</v>
      </c>
      <c r="AJ6" s="4" t="s">
        <v>7</v>
      </c>
      <c r="AK6" s="20" t="s">
        <v>9</v>
      </c>
      <c r="AL6" s="4" t="s">
        <v>8</v>
      </c>
      <c r="AM6" s="4" t="s">
        <v>6</v>
      </c>
      <c r="AN6" s="4" t="s">
        <v>7</v>
      </c>
      <c r="AO6" s="20" t="s">
        <v>9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6"/>
    </row>
    <row r="7" spans="1:58" x14ac:dyDescent="0.25">
      <c r="A7" s="21" t="s">
        <v>10</v>
      </c>
      <c r="B7" s="8" t="s">
        <v>20</v>
      </c>
      <c r="C7" s="7"/>
      <c r="D7" s="7"/>
      <c r="E7" s="5" t="s">
        <v>69</v>
      </c>
      <c r="F7" s="6" t="s">
        <v>16</v>
      </c>
      <c r="G7" s="7">
        <v>4</v>
      </c>
      <c r="H7" s="7">
        <v>4</v>
      </c>
      <c r="I7" s="31">
        <v>1</v>
      </c>
      <c r="J7" s="30" t="s">
        <v>4</v>
      </c>
      <c r="K7" s="11">
        <v>1</v>
      </c>
      <c r="L7" s="11">
        <v>1</v>
      </c>
      <c r="M7" s="5">
        <v>1</v>
      </c>
      <c r="N7" s="10" t="s">
        <v>5</v>
      </c>
      <c r="O7" s="7">
        <v>3</v>
      </c>
      <c r="P7" s="7">
        <v>3</v>
      </c>
      <c r="Q7" s="9">
        <v>1</v>
      </c>
      <c r="R7" s="57"/>
      <c r="S7" s="35"/>
      <c r="T7" s="35"/>
      <c r="U7" s="38" t="s">
        <v>69</v>
      </c>
      <c r="V7" s="6" t="s">
        <v>21</v>
      </c>
      <c r="W7" s="7">
        <v>3</v>
      </c>
      <c r="X7" s="7">
        <v>3</v>
      </c>
      <c r="Y7" s="31">
        <v>1</v>
      </c>
      <c r="Z7" s="36"/>
      <c r="AA7" s="36"/>
      <c r="AB7" s="36"/>
      <c r="AC7" s="36"/>
      <c r="AD7" s="37"/>
      <c r="AE7" s="35"/>
      <c r="AF7" s="35"/>
      <c r="AG7" s="40"/>
      <c r="AH7" s="8" t="s">
        <v>13</v>
      </c>
      <c r="AI7" s="7"/>
      <c r="AJ7" s="7"/>
      <c r="AK7" s="12" t="s">
        <v>69</v>
      </c>
      <c r="AL7" s="6" t="s">
        <v>1</v>
      </c>
      <c r="AM7" s="7">
        <v>1</v>
      </c>
      <c r="AN7" s="28">
        <v>1</v>
      </c>
      <c r="AO7" s="60">
        <v>1</v>
      </c>
      <c r="AP7" s="44"/>
      <c r="AQ7" s="44"/>
      <c r="AR7" s="44"/>
      <c r="AS7" s="48"/>
      <c r="AT7" s="44"/>
      <c r="AU7" s="47"/>
      <c r="AV7" s="47"/>
      <c r="AW7" s="48"/>
      <c r="AX7" s="44"/>
      <c r="AY7" s="47"/>
      <c r="AZ7" s="47"/>
      <c r="BA7" s="48"/>
      <c r="BB7" s="44"/>
      <c r="BC7" s="47"/>
      <c r="BD7" s="47"/>
      <c r="BE7" s="48"/>
      <c r="BF7" s="46"/>
    </row>
    <row r="8" spans="1:58" x14ac:dyDescent="0.25">
      <c r="A8" s="23">
        <v>0.95833333333333337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7"/>
      <c r="R8" s="58"/>
      <c r="S8" s="41"/>
      <c r="T8" s="41"/>
      <c r="U8" s="42"/>
      <c r="V8" s="24"/>
      <c r="W8" s="24"/>
      <c r="X8" s="24"/>
      <c r="Y8" s="24"/>
      <c r="Z8" s="49"/>
      <c r="AA8" s="39"/>
      <c r="AB8" s="39"/>
      <c r="AC8" s="42"/>
      <c r="AD8" s="49"/>
      <c r="AE8" s="41"/>
      <c r="AF8" s="41"/>
      <c r="AG8" s="43"/>
      <c r="AH8" s="24" t="s">
        <v>22</v>
      </c>
      <c r="AI8" s="25"/>
      <c r="AJ8" s="25"/>
      <c r="AK8" s="26" t="s">
        <v>69</v>
      </c>
      <c r="AL8" s="24" t="s">
        <v>3</v>
      </c>
      <c r="AM8" s="25">
        <v>0</v>
      </c>
      <c r="AN8" s="59">
        <v>1</v>
      </c>
      <c r="AO8" s="61">
        <v>0</v>
      </c>
      <c r="AP8" s="44"/>
      <c r="AQ8" s="44"/>
      <c r="AR8" s="44"/>
      <c r="AS8" s="48"/>
      <c r="AT8" s="44"/>
      <c r="AU8" s="47"/>
      <c r="AV8" s="47"/>
      <c r="AW8" s="48"/>
      <c r="AX8" s="44"/>
      <c r="AY8" s="47"/>
      <c r="AZ8" s="47"/>
      <c r="BA8" s="48"/>
      <c r="BB8" s="44"/>
      <c r="BC8" s="47"/>
      <c r="BD8" s="47"/>
      <c r="BE8" s="48"/>
      <c r="BF8" s="46"/>
    </row>
    <row r="9" spans="1:58" x14ac:dyDescent="0.25"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</row>
    <row r="10" spans="1:58" x14ac:dyDescent="0.25"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</row>
    <row r="11" spans="1:58" x14ac:dyDescent="0.25"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Assessment</vt:lpstr>
      <vt:lpstr>Curriculum Map</vt:lpstr>
      <vt:lpstr>Fall2020</vt:lpstr>
      <vt:lpstr>Spring2020</vt:lpstr>
      <vt:lpstr>Fall2019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Brian</dc:creator>
  <cp:lastModifiedBy>Oshiro, Cathie</cp:lastModifiedBy>
  <cp:lastPrinted>2019-01-18T19:39:39Z</cp:lastPrinted>
  <dcterms:created xsi:type="dcterms:W3CDTF">2018-04-24T19:19:54Z</dcterms:created>
  <dcterms:modified xsi:type="dcterms:W3CDTF">2021-05-19T00:26:51Z</dcterms:modified>
</cp:coreProperties>
</file>