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FinaidWeb\FA Documents\1718 Documents\"/>
    </mc:Choice>
  </mc:AlternateContent>
  <bookViews>
    <workbookView xWindow="-390" yWindow="135" windowWidth="19035" windowHeight="13260" tabRatio="601" firstSheet="3" activeTab="9"/>
  </bookViews>
  <sheets>
    <sheet name="COA Information" sheetId="1" r:id="rId1"/>
    <sheet name="Full-Time COA" sheetId="2" r:id="rId2"/>
    <sheet name="Three-Quarter Time COA" sheetId="3" r:id="rId3"/>
    <sheet name="Half-Time COA" sheetId="4" r:id="rId4"/>
    <sheet name="&lt;Half-Time COA" sheetId="5" r:id="rId5"/>
    <sheet name="Summer COA" sheetId="6" r:id="rId6"/>
    <sheet name="Other Summer" sheetId="7" r:id="rId7"/>
    <sheet name="12 Month" sheetId="9" r:id="rId8"/>
    <sheet name="Non-Standard Components" sheetId="11" r:id="rId9"/>
    <sheet name="College Board Information" sheetId="12" r:id="rId10"/>
  </sheets>
  <calcPr calcId="152511"/>
</workbook>
</file>

<file path=xl/calcChain.xml><?xml version="1.0" encoding="utf-8"?>
<calcChain xmlns="http://schemas.openxmlformats.org/spreadsheetml/2006/main">
  <c r="D13" i="2" l="1"/>
  <c r="F13" i="9" l="1"/>
  <c r="E13" i="9"/>
  <c r="D13" i="9"/>
  <c r="C13" i="9"/>
  <c r="C13" i="6"/>
  <c r="C13" i="5" l="1"/>
  <c r="C13" i="4"/>
  <c r="C13" i="3" l="1"/>
  <c r="F13" i="7" l="1"/>
  <c r="E13" i="7"/>
  <c r="D13" i="7"/>
  <c r="C13" i="7"/>
  <c r="C13" i="2"/>
</calcChain>
</file>

<file path=xl/sharedStrings.xml><?xml version="1.0" encoding="utf-8"?>
<sst xmlns="http://schemas.openxmlformats.org/spreadsheetml/2006/main" count="192" uniqueCount="102">
  <si>
    <t xml:space="preserve">Barton's standard budget components (tuition and fees, books and supplies, room and board, personal expenses, and  </t>
  </si>
  <si>
    <t>**</t>
  </si>
  <si>
    <t>Residency costs for on-campus, off-campus, or with a relative are averaged to alleviate the need for multiple buidgets for</t>
  </si>
  <si>
    <t>residents and non-residents.</t>
  </si>
  <si>
    <t xml:space="preserve">On a case-by-case basis, if it is determined through the financial aid verification process that any of the COA </t>
  </si>
  <si>
    <t>components are paid for by a 3rd party, the COA will be adjusted to reflect only those expenses that the student</t>
  </si>
  <si>
    <t>is responsible for during their enrollment period.</t>
  </si>
  <si>
    <t>Non-standard budget components may be added to the Cost of Attendance if the student has additional educationally-related expenses.  The follow are considered non-Standard budge components:</t>
  </si>
  <si>
    <t xml:space="preserve">Child/Elder care is added on a case-by-case basis.  Students must identify this when they accept their student loan. </t>
  </si>
  <si>
    <t xml:space="preserve">1. </t>
  </si>
  <si>
    <t>2.</t>
  </si>
  <si>
    <t>3.</t>
  </si>
  <si>
    <t>ADA expenses are added to the COA on a case-by-case basis and must be supported by documentation.  Students must inform their Financial Aid Officer they have these special expenses and provide supporting documentation.</t>
  </si>
  <si>
    <t xml:space="preserve">4. </t>
  </si>
  <si>
    <t>The MLT and Nursing programs have special expenses unique to those programs.  Students in either of these programs as identified by the MLT and Nursing departments will have added these special expenses added.</t>
  </si>
  <si>
    <t>5.</t>
  </si>
  <si>
    <t>Students in the auto program will have tool expenses added to their COA.</t>
  </si>
  <si>
    <t>If the estimated expenses of the COA is not reflective of the student's actual expenese, the student may request an adjusment of the COA by contacting his or her Financial Aid Officer.  The COA my be adjusted on a case-by-case basis upon submission of documentation showing justification.</t>
  </si>
  <si>
    <t>One Term</t>
  </si>
  <si>
    <t>Annual</t>
  </si>
  <si>
    <t>(Fall or Spring)</t>
  </si>
  <si>
    <t>(Fall and Spring)</t>
  </si>
  <si>
    <t>In-State</t>
  </si>
  <si>
    <t>Tuition &amp; Fees</t>
  </si>
  <si>
    <t>Books &amp; Supplies</t>
  </si>
  <si>
    <t>Room &amp; Board</t>
  </si>
  <si>
    <t>Personal Expenses</t>
  </si>
  <si>
    <t>Transporation</t>
  </si>
  <si>
    <t>Total</t>
  </si>
  <si>
    <t>Fall and Spring Semesters</t>
  </si>
  <si>
    <t xml:space="preserve">Three-Quarter Time Budgets </t>
  </si>
  <si>
    <t>Summer Budget</t>
  </si>
  <si>
    <t>One Session</t>
  </si>
  <si>
    <t>Two Sessions</t>
  </si>
  <si>
    <t>(4 weeks)</t>
  </si>
  <si>
    <t>&lt;1/2 Time</t>
  </si>
  <si>
    <t>1/2 Time</t>
  </si>
  <si>
    <t>3/4 Time</t>
  </si>
  <si>
    <t>Full-Time</t>
  </si>
  <si>
    <t>Additional budget components that may be added on a case-by-case basis to the base budget include the following:</t>
  </si>
  <si>
    <t>*</t>
  </si>
  <si>
    <t>Loan Fees:</t>
  </si>
  <si>
    <r>
      <t xml:space="preserve">Child/Elder Care: </t>
    </r>
    <r>
      <rPr>
        <sz val="11"/>
        <color theme="1"/>
        <rFont val="Calibri"/>
        <family val="2"/>
        <scheme val="minor"/>
      </rPr>
      <t>for dependents 5 years for age or under, or for eldercare.  These expenses were taken from a survey done of local daycare and Barton daycare services.</t>
    </r>
  </si>
  <si>
    <t xml:space="preserve">Budget </t>
  </si>
  <si>
    <t xml:space="preserve"># of Children/Elders </t>
  </si>
  <si>
    <t>Full/Spring (Full</t>
  </si>
  <si>
    <t>Fall</t>
  </si>
  <si>
    <t>Spring</t>
  </si>
  <si>
    <t>Summer</t>
  </si>
  <si>
    <r>
      <t xml:space="preserve">ADA Expenses:  </t>
    </r>
    <r>
      <rPr>
        <sz val="11"/>
        <color theme="1"/>
        <rFont val="Calibri"/>
        <family val="2"/>
        <scheme val="minor"/>
      </rPr>
      <t>actual documented expenses.</t>
    </r>
    <r>
      <rPr>
        <b/>
        <sz val="11"/>
        <color theme="1"/>
        <rFont val="Calibri"/>
        <family val="2"/>
        <scheme val="minor"/>
      </rPr>
      <t xml:space="preserve">  </t>
    </r>
  </si>
  <si>
    <r>
      <t xml:space="preserve">Nursing Expenses: </t>
    </r>
    <r>
      <rPr>
        <sz val="11"/>
        <color theme="1"/>
        <rFont val="Calibri"/>
        <family val="2"/>
        <scheme val="minor"/>
      </rPr>
      <t>An expense of $1,376 will be added for all students who are in Barton's LPN or RN programs.</t>
    </r>
  </si>
  <si>
    <r>
      <t xml:space="preserve">MLT Expense: </t>
    </r>
    <r>
      <rPr>
        <sz val="11"/>
        <color theme="1"/>
        <rFont val="Calibri"/>
        <family val="2"/>
        <scheme val="minor"/>
      </rPr>
      <t xml:space="preserve"> An expense of $600 will be added for all students who are in Barton's MLT program.</t>
    </r>
  </si>
  <si>
    <r>
      <t xml:space="preserve">Clinical Expenses: </t>
    </r>
    <r>
      <rPr>
        <sz val="11"/>
        <color theme="1"/>
        <rFont val="Calibri"/>
        <family val="2"/>
        <scheme val="minor"/>
      </rPr>
      <t>These expenses will be added for all Nursing and MLT students who are doing clinicals.</t>
    </r>
  </si>
  <si>
    <t>Term Budget</t>
  </si>
  <si>
    <t>Annual Budget</t>
  </si>
  <si>
    <t>Clincial Expenses</t>
  </si>
  <si>
    <t>Meals</t>
  </si>
  <si>
    <t>Housing</t>
  </si>
  <si>
    <t>Transportation</t>
  </si>
  <si>
    <t xml:space="preserve">Starting July 1, 2010, federal regulations require the Financial Aid Office reduce the Room &amp; Board allowance if the student is </t>
  </si>
  <si>
    <t>receiving a BAH housing allowance.</t>
  </si>
  <si>
    <r>
      <t xml:space="preserve">Auto Program Tool Expenses:  </t>
    </r>
    <r>
      <rPr>
        <sz val="11"/>
        <color theme="1"/>
        <rFont val="Calibri"/>
        <family val="2"/>
        <scheme val="minor"/>
      </rPr>
      <t>An expense of $1,500 will be added to the student's COA to allow for tool expenses.</t>
    </r>
  </si>
  <si>
    <t>Loan fees are based upon the actual origination fee assessed by the lender.</t>
  </si>
  <si>
    <t>The student's budget is based upon the student's actual  enrollment status (e.g. full-time, half-time, etc.) during each semester.</t>
  </si>
  <si>
    <t xml:space="preserve">Initial awards are based on a full time, Fall/Spring budget and will be adjusted as the student's enrollment requires. </t>
  </si>
  <si>
    <t>Full-Time Budget</t>
  </si>
  <si>
    <t xml:space="preserve">Three-Quarter Time Budget </t>
  </si>
  <si>
    <t>Half Time Budget</t>
  </si>
  <si>
    <t>Less Than Half Time Budget</t>
  </si>
  <si>
    <t>12 Month In-State Budget</t>
  </si>
  <si>
    <t>Non-Standard Budget Components</t>
  </si>
  <si>
    <t>Back to Home Page</t>
  </si>
  <si>
    <t>Sector</t>
  </si>
  <si>
    <t>Tuition and Fees</t>
  </si>
  <si>
    <t>Room and Board</t>
  </si>
  <si>
    <t>Books and Supplies</t>
  </si>
  <si>
    <t>Other Expenses</t>
  </si>
  <si>
    <t>Total Expenses*</t>
  </si>
  <si>
    <t>SOURCE: The College Board, Annual Survey of Colleges.</t>
  </si>
  <si>
    <t>(9 weeks)</t>
  </si>
  <si>
    <t>Public Two-Year In-District Commuter</t>
  </si>
  <si>
    <t xml:space="preserve">6. </t>
  </si>
  <si>
    <t>Students in the Natural Gas Program who have additional tool expenses.</t>
  </si>
  <si>
    <t>7.</t>
  </si>
  <si>
    <t xml:space="preserve"> </t>
  </si>
  <si>
    <t>Students in the Welding program who have additional tool expenses.</t>
  </si>
  <si>
    <t>Loan fees are added at the actual rate that the student pays.  1.068%</t>
  </si>
  <si>
    <r>
      <t xml:space="preserve">Welding Expenses: </t>
    </r>
    <r>
      <rPr>
        <sz val="11"/>
        <color theme="1"/>
        <rFont val="Calibri"/>
        <family val="2"/>
        <scheme val="minor"/>
      </rPr>
      <t>An expense of $1,200 will be added for all students in the Welding program.</t>
    </r>
  </si>
  <si>
    <r>
      <t xml:space="preserve">Natural Gas Expenses:  </t>
    </r>
    <r>
      <rPr>
        <sz val="11"/>
        <color theme="1"/>
        <rFont val="Calibri"/>
        <family val="2"/>
        <scheme val="minor"/>
      </rPr>
      <t xml:space="preserve">An expense of $700  will be added for all students who are in Barton's Natural Gas program.  </t>
    </r>
  </si>
  <si>
    <t>NOTES: Expense categories are based on institutional budgets for students as reported by colleges and universities in the College Board’s Annual Survey of</t>
  </si>
  <si>
    <t>Colleges. Figures for tuition and fees and room and board mirror those reported in Table 1A. Other expense categories are the average amounts allotted in</t>
  </si>
  <si>
    <t>determining the total cost of attendance and do not necessarily reflect actual student expenditures.</t>
  </si>
  <si>
    <t>2017-2018Cost of Attendance</t>
  </si>
  <si>
    <t xml:space="preserve">Board's survey of Trends in College Pricing for 2016 which can be accessed at the link below.  </t>
  </si>
  <si>
    <t>Figure 1: Average Estimated Full-Time Undergraduate Budgets (Enrollement-Weighted) by Sector, 2016-17</t>
  </si>
  <si>
    <t>This table was prepared in October 2016.</t>
  </si>
  <si>
    <t>Half-Time Budgets</t>
  </si>
  <si>
    <t>transportation expenses) for full-time students is based upon the national average as determine by The College</t>
  </si>
  <si>
    <t>Fall/Summer Spring/Summer Budget</t>
  </si>
  <si>
    <t>College Board's Trends in Pricing for 2016-17</t>
  </si>
  <si>
    <t xml:space="preserve">Fall/Summer or Spring/Summer Budgets </t>
  </si>
  <si>
    <t xml:space="preserve">12 Month Budget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</si>
</sst>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164" formatCode="&quot;$&quot;#,##0"/>
  </numFmts>
  <fonts count="7" x14ac:knownFonts="1">
    <font>
      <sz val="11"/>
      <color theme="1"/>
      <name val="Calibri"/>
      <family val="2"/>
      <scheme val="minor"/>
    </font>
    <font>
      <b/>
      <sz val="11"/>
      <color theme="1"/>
      <name val="Calibri"/>
      <family val="2"/>
      <scheme val="minor"/>
    </font>
    <font>
      <b/>
      <i/>
      <sz val="16"/>
      <color rgb="FFFFCC00"/>
      <name val="Arial Black"/>
      <family val="2"/>
    </font>
    <font>
      <u/>
      <sz val="11"/>
      <color theme="10"/>
      <name val="Calibri"/>
      <family val="2"/>
    </font>
    <font>
      <b/>
      <sz val="14"/>
      <color theme="1"/>
      <name val="Calibri"/>
      <family val="2"/>
      <scheme val="minor"/>
    </font>
    <font>
      <b/>
      <sz val="10"/>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9">
    <xf numFmtId="0" fontId="0" fillId="0" borderId="0" xfId="0"/>
    <xf numFmtId="0" fontId="0" fillId="0" borderId="0" xfId="0" applyAlignment="1">
      <alignment horizontal="right"/>
    </xf>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xf numFmtId="0" fontId="1" fillId="0" borderId="0" xfId="0" applyFont="1" applyAlignment="1">
      <alignment horizontal="center" vertical="center"/>
    </xf>
    <xf numFmtId="42" fontId="0" fillId="0" borderId="1" xfId="0" applyNumberFormat="1" applyBorder="1"/>
    <xf numFmtId="42" fontId="0" fillId="0" borderId="1" xfId="0" applyNumberFormat="1" applyBorder="1" applyAlignment="1">
      <alignment horizontal="center"/>
    </xf>
    <xf numFmtId="0" fontId="0" fillId="0" borderId="0" xfId="0" applyFont="1" applyAlignment="1">
      <alignment horizontal="right"/>
    </xf>
    <xf numFmtId="0" fontId="0" fillId="0" borderId="0" xfId="0" applyFont="1"/>
    <xf numFmtId="0" fontId="0" fillId="0" borderId="0" xfId="0" applyFont="1" applyAlignment="1">
      <alignment vertical="top" wrapText="1"/>
    </xf>
    <xf numFmtId="49" fontId="0" fillId="0" borderId="0" xfId="0" applyNumberFormat="1" applyFont="1" applyAlignment="1">
      <alignment horizontal="right" vertical="top" wrapText="1"/>
    </xf>
    <xf numFmtId="49" fontId="0" fillId="0" borderId="0" xfId="0" applyNumberFormat="1" applyFont="1" applyAlignment="1">
      <alignment horizontal="right"/>
    </xf>
    <xf numFmtId="49" fontId="0" fillId="0" borderId="0" xfId="0" applyNumberFormat="1" applyFont="1"/>
    <xf numFmtId="164" fontId="0" fillId="0" borderId="0" xfId="0" applyNumberFormat="1"/>
    <xf numFmtId="0" fontId="0" fillId="0" borderId="0" xfId="0" applyFont="1" applyFill="1"/>
    <xf numFmtId="0" fontId="0" fillId="0" borderId="0" xfId="0" applyFill="1" applyAlignment="1"/>
    <xf numFmtId="0" fontId="0" fillId="0" borderId="0" xfId="0" applyFont="1" applyFill="1" applyAlignment="1"/>
    <xf numFmtId="0" fontId="0" fillId="0" borderId="0" xfId="0" applyAlignment="1"/>
    <xf numFmtId="0" fontId="1" fillId="0" borderId="0" xfId="0" applyFont="1" applyAlignment="1"/>
    <xf numFmtId="0" fontId="0" fillId="0" borderId="0" xfId="0" applyFont="1" applyFill="1" applyAlignment="1">
      <alignment horizontal="right"/>
    </xf>
    <xf numFmtId="0" fontId="3" fillId="0" borderId="0" xfId="1" applyAlignment="1" applyProtection="1"/>
    <xf numFmtId="0" fontId="0" fillId="0" borderId="0" xfId="0" applyFont="1" applyAlignment="1">
      <alignment wrapText="1"/>
    </xf>
    <xf numFmtId="0" fontId="6" fillId="4" borderId="8" xfId="0" applyFont="1" applyFill="1" applyBorder="1" applyAlignment="1">
      <alignment wrapText="1"/>
    </xf>
    <xf numFmtId="0" fontId="6" fillId="4" borderId="8" xfId="0" applyFont="1" applyFill="1" applyBorder="1" applyAlignment="1">
      <alignment horizontal="center" wrapText="1"/>
    </xf>
    <xf numFmtId="0" fontId="6" fillId="2" borderId="8" xfId="0" applyFont="1" applyFill="1" applyBorder="1" applyAlignment="1">
      <alignment vertical="center"/>
    </xf>
    <xf numFmtId="164" fontId="6" fillId="2" borderId="8" xfId="0" applyNumberFormat="1"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0" fillId="0" borderId="0" xfId="0" applyAlignment="1"/>
    <xf numFmtId="0" fontId="0" fillId="0" borderId="0" xfId="0"/>
    <xf numFmtId="9" fontId="0" fillId="0" borderId="0" xfId="0" applyNumberFormat="1"/>
    <xf numFmtId="0" fontId="6" fillId="0" borderId="0" xfId="0" applyFont="1"/>
    <xf numFmtId="0" fontId="3" fillId="0" borderId="0" xfId="1" applyAlignment="1" applyProtection="1"/>
    <xf numFmtId="0" fontId="0" fillId="0" borderId="0" xfId="0" applyAlignment="1"/>
    <xf numFmtId="0" fontId="0" fillId="0" borderId="0" xfId="0" applyFont="1" applyFill="1" applyBorder="1" applyAlignment="1"/>
    <xf numFmtId="0" fontId="0" fillId="0" borderId="0" xfId="0" applyFont="1" applyAlignment="1"/>
    <xf numFmtId="0" fontId="0" fillId="0" borderId="0" xfId="0" applyFont="1" applyAlignment="1">
      <alignment vertical="top" wrapText="1"/>
    </xf>
    <xf numFmtId="0" fontId="0" fillId="0" borderId="0" xfId="0" applyFont="1" applyAlignment="1">
      <alignment wrapText="1"/>
    </xf>
    <xf numFmtId="0" fontId="0" fillId="0" borderId="0" xfId="0" applyAlignment="1">
      <alignment wrapText="1"/>
    </xf>
    <xf numFmtId="0" fontId="0" fillId="0" borderId="0" xfId="0" applyFont="1" applyAlignment="1">
      <alignment horizontal="left"/>
    </xf>
    <xf numFmtId="0" fontId="0" fillId="0" borderId="0" xfId="0" applyFill="1" applyAlignment="1"/>
    <xf numFmtId="0" fontId="0" fillId="0" borderId="0" xfId="0" applyFont="1" applyFill="1" applyAlignment="1"/>
    <xf numFmtId="0" fontId="4"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vertical="top" wrapText="1"/>
    </xf>
    <xf numFmtId="0" fontId="0" fillId="0" borderId="0" xfId="0" applyAlignment="1">
      <alignment vertical="top" wrapText="1"/>
    </xf>
    <xf numFmtId="0" fontId="1" fillId="0" borderId="0" xfId="0" applyFont="1" applyAlignment="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xf>
    <xf numFmtId="0" fontId="0" fillId="0" borderId="6" xfId="0" applyBorder="1" applyAlignment="1"/>
    <xf numFmtId="42" fontId="0" fillId="0" borderId="0" xfId="0" applyNumberFormat="1" applyAlignment="1"/>
    <xf numFmtId="0" fontId="0" fillId="0" borderId="5" xfId="0" applyBorder="1" applyAlignment="1"/>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5" fillId="3" borderId="0" xfId="0" quotePrefix="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12</xdr:col>
      <xdr:colOff>245110</xdr:colOff>
      <xdr:row>4</xdr:row>
      <xdr:rowOff>104140</xdr:rowOff>
    </xdr:to>
    <xdr:pic>
      <xdr:nvPicPr>
        <xdr:cNvPr id="2" name="Picture 1" descr="T:\BartonBrand\BartonWM\WebGraphics\Blue\BartonWM_BlueWeb.gif"/>
        <xdr:cNvPicPr/>
      </xdr:nvPicPr>
      <xdr:blipFill>
        <a:blip xmlns:r="http://schemas.openxmlformats.org/officeDocument/2006/relationships" r:embed="rId1" cstate="print"/>
        <a:srcRect/>
        <a:stretch>
          <a:fillRect/>
        </a:stretch>
      </xdr:blipFill>
      <xdr:spPr bwMode="auto">
        <a:xfrm>
          <a:off x="4267200" y="190500"/>
          <a:ext cx="3293110" cy="6756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657225</xdr:colOff>
      <xdr:row>9</xdr:row>
      <xdr:rowOff>180976</xdr:rowOff>
    </xdr:from>
    <xdr:to>
      <xdr:col>3</xdr:col>
      <xdr:colOff>657228</xdr:colOff>
      <xdr:row>9</xdr:row>
      <xdr:rowOff>476254</xdr:rowOff>
    </xdr:to>
    <xdr:cxnSp macro="">
      <xdr:nvCxnSpPr>
        <xdr:cNvPr id="3" name="Straight Arrow Connector 2"/>
        <xdr:cNvCxnSpPr/>
      </xdr:nvCxnSpPr>
      <xdr:spPr>
        <a:xfrm rot="16200000" flipH="1">
          <a:off x="2528888" y="3357563"/>
          <a:ext cx="29527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8</xdr:row>
      <xdr:rowOff>161925</xdr:rowOff>
    </xdr:from>
    <xdr:to>
      <xdr:col>4</xdr:col>
      <xdr:colOff>809625</xdr:colOff>
      <xdr:row>8</xdr:row>
      <xdr:rowOff>163513</xdr:rowOff>
    </xdr:to>
    <xdr:cxnSp macro="">
      <xdr:nvCxnSpPr>
        <xdr:cNvPr id="7" name="Straight Arrow Connector 6"/>
        <xdr:cNvCxnSpPr/>
      </xdr:nvCxnSpPr>
      <xdr:spPr>
        <a:xfrm>
          <a:off x="3286125" y="2828925"/>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Z46"/>
  <sheetViews>
    <sheetView showGridLines="0" topLeftCell="A16" workbookViewId="0">
      <selection activeCell="B35" sqref="B35:M37"/>
    </sheetView>
  </sheetViews>
  <sheetFormatPr defaultRowHeight="15" x14ac:dyDescent="0.25"/>
  <cols>
    <col min="13" max="13" width="12" customWidth="1"/>
  </cols>
  <sheetData>
    <row r="6" spans="1:26" ht="24.75" x14ac:dyDescent="0.5">
      <c r="H6" s="2" t="s">
        <v>92</v>
      </c>
    </row>
    <row r="8" spans="1:26" s="17" customFormat="1" x14ac:dyDescent="0.25">
      <c r="A8" s="16" t="s">
        <v>1</v>
      </c>
      <c r="B8" s="48" t="s">
        <v>0</v>
      </c>
      <c r="C8" s="44"/>
      <c r="D8" s="44"/>
      <c r="E8" s="44"/>
      <c r="F8" s="44"/>
      <c r="G8" s="44"/>
      <c r="H8" s="44"/>
      <c r="I8" s="44"/>
      <c r="J8" s="44"/>
      <c r="K8" s="44"/>
      <c r="L8" s="44"/>
      <c r="M8" s="44"/>
    </row>
    <row r="9" spans="1:26" s="17" customFormat="1" x14ac:dyDescent="0.25">
      <c r="B9" s="44" t="s">
        <v>97</v>
      </c>
      <c r="C9" s="44"/>
      <c r="D9" s="44"/>
      <c r="E9" s="44"/>
      <c r="F9" s="44"/>
      <c r="G9" s="44"/>
      <c r="H9" s="44"/>
      <c r="I9" s="44"/>
      <c r="J9" s="44"/>
      <c r="K9" s="44"/>
      <c r="L9" s="44"/>
      <c r="M9" s="44"/>
    </row>
    <row r="10" spans="1:26" s="23" customFormat="1" x14ac:dyDescent="0.25">
      <c r="B10" s="49" t="s">
        <v>93</v>
      </c>
      <c r="C10" s="50"/>
      <c r="D10" s="50"/>
      <c r="E10" s="50"/>
      <c r="F10" s="50"/>
      <c r="G10" s="50"/>
      <c r="H10" s="50"/>
      <c r="I10" s="50"/>
      <c r="J10" s="50"/>
    </row>
    <row r="11" spans="1:26" s="23" customFormat="1" x14ac:dyDescent="0.25">
      <c r="B11" s="24"/>
      <c r="C11" s="25"/>
      <c r="D11" s="25"/>
      <c r="E11" s="25"/>
      <c r="F11" s="41" t="s">
        <v>99</v>
      </c>
      <c r="G11" s="41"/>
      <c r="H11" s="41"/>
      <c r="I11" s="41"/>
      <c r="J11" s="41"/>
    </row>
    <row r="12" spans="1:26" s="17" customFormat="1" x14ac:dyDescent="0.25"/>
    <row r="13" spans="1:26" s="17" customFormat="1" x14ac:dyDescent="0.25">
      <c r="A13" s="16" t="s">
        <v>1</v>
      </c>
      <c r="B13" s="44" t="s">
        <v>2</v>
      </c>
      <c r="C13" s="44"/>
      <c r="D13" s="44"/>
      <c r="E13" s="44"/>
      <c r="F13" s="44"/>
      <c r="G13" s="44"/>
      <c r="H13" s="44"/>
      <c r="I13" s="44"/>
      <c r="J13" s="44"/>
      <c r="K13" s="44"/>
      <c r="L13" s="44"/>
      <c r="M13" s="44"/>
    </row>
    <row r="14" spans="1:26" s="17" customFormat="1" x14ac:dyDescent="0.25">
      <c r="B14" s="44" t="s">
        <v>3</v>
      </c>
      <c r="C14" s="44"/>
      <c r="D14" s="44"/>
      <c r="E14" s="44"/>
      <c r="F14" s="44"/>
      <c r="G14" s="44"/>
      <c r="H14" s="44"/>
      <c r="I14" s="44"/>
      <c r="J14" s="44"/>
      <c r="K14" s="44"/>
      <c r="L14" s="44"/>
      <c r="M14" s="44"/>
    </row>
    <row r="15" spans="1:26" s="17" customFormat="1" x14ac:dyDescent="0.25"/>
    <row r="16" spans="1:26" s="17" customFormat="1" x14ac:dyDescent="0.25">
      <c r="A16" s="28" t="s">
        <v>1</v>
      </c>
      <c r="B16" s="43" t="s">
        <v>64</v>
      </c>
      <c r="C16" s="43"/>
      <c r="D16" s="43"/>
      <c r="E16" s="43"/>
      <c r="F16" s="43"/>
      <c r="G16" s="43"/>
      <c r="H16" s="43"/>
      <c r="I16" s="43"/>
      <c r="J16" s="43"/>
      <c r="K16" s="43"/>
      <c r="L16" s="43"/>
      <c r="M16" s="43"/>
      <c r="O16" s="43"/>
      <c r="P16" s="43"/>
      <c r="Q16" s="43"/>
      <c r="R16" s="43"/>
      <c r="S16" s="43"/>
      <c r="T16" s="43"/>
      <c r="U16" s="43"/>
      <c r="V16" s="43"/>
      <c r="W16" s="43"/>
      <c r="X16" s="43"/>
      <c r="Y16" s="43"/>
      <c r="Z16" s="43"/>
    </row>
    <row r="17" spans="1:13" s="17" customFormat="1" x14ac:dyDescent="0.25">
      <c r="A17" s="23"/>
      <c r="B17" s="50" t="s">
        <v>63</v>
      </c>
      <c r="C17" s="50"/>
      <c r="D17" s="50"/>
      <c r="E17" s="50"/>
      <c r="F17" s="50"/>
      <c r="G17" s="50"/>
      <c r="H17" s="50"/>
      <c r="I17" s="50"/>
      <c r="J17" s="50"/>
      <c r="K17" s="50"/>
      <c r="L17" s="50"/>
      <c r="M17" s="50"/>
    </row>
    <row r="18" spans="1:13" s="17" customFormat="1" x14ac:dyDescent="0.25"/>
    <row r="19" spans="1:13" s="17" customFormat="1" x14ac:dyDescent="0.25">
      <c r="A19" s="16" t="s">
        <v>1</v>
      </c>
      <c r="B19" s="43" t="s">
        <v>4</v>
      </c>
      <c r="C19" s="43"/>
      <c r="D19" s="43"/>
      <c r="E19" s="43"/>
      <c r="F19" s="43"/>
      <c r="G19" s="43"/>
      <c r="H19" s="43"/>
      <c r="I19" s="43"/>
      <c r="J19" s="43"/>
      <c r="K19" s="43"/>
      <c r="L19" s="43"/>
      <c r="M19" s="43"/>
    </row>
    <row r="20" spans="1:13" s="17" customFormat="1" x14ac:dyDescent="0.25">
      <c r="B20" s="43" t="s">
        <v>5</v>
      </c>
      <c r="C20" s="43"/>
      <c r="D20" s="43"/>
      <c r="E20" s="43"/>
      <c r="F20" s="43"/>
      <c r="G20" s="43"/>
      <c r="H20" s="43"/>
      <c r="I20" s="43"/>
      <c r="J20" s="43"/>
      <c r="K20" s="43"/>
      <c r="L20" s="43"/>
      <c r="M20" s="43"/>
    </row>
    <row r="21" spans="1:13" s="17" customFormat="1" x14ac:dyDescent="0.25">
      <c r="B21" s="43" t="s">
        <v>6</v>
      </c>
      <c r="C21" s="43"/>
      <c r="D21" s="43"/>
      <c r="E21" s="43"/>
      <c r="F21" s="43"/>
      <c r="G21" s="43"/>
      <c r="H21" s="43"/>
      <c r="I21" s="43"/>
      <c r="J21" s="43"/>
      <c r="K21" s="43"/>
      <c r="L21" s="43"/>
      <c r="M21" s="43"/>
    </row>
    <row r="22" spans="1:13" s="17" customFormat="1" x14ac:dyDescent="0.25"/>
    <row r="23" spans="1:13" s="17" customFormat="1" x14ac:dyDescent="0.25">
      <c r="A23" s="16" t="s">
        <v>1</v>
      </c>
      <c r="B23" s="45" t="s">
        <v>7</v>
      </c>
      <c r="C23" s="45"/>
      <c r="D23" s="45"/>
      <c r="E23" s="45"/>
      <c r="F23" s="45"/>
      <c r="G23" s="45"/>
      <c r="H23" s="45"/>
      <c r="I23" s="45"/>
      <c r="J23" s="45"/>
      <c r="K23" s="45"/>
      <c r="L23" s="45"/>
      <c r="M23" s="45"/>
    </row>
    <row r="24" spans="1:13" s="17" customFormat="1" x14ac:dyDescent="0.25">
      <c r="A24" s="18"/>
      <c r="B24" s="45"/>
      <c r="C24" s="45"/>
      <c r="D24" s="45"/>
      <c r="E24" s="45"/>
      <c r="F24" s="45"/>
      <c r="G24" s="45"/>
      <c r="H24" s="45"/>
      <c r="I24" s="45"/>
      <c r="J24" s="45"/>
      <c r="K24" s="45"/>
      <c r="L24" s="45"/>
      <c r="M24" s="45"/>
    </row>
    <row r="25" spans="1:13" s="17" customFormat="1" x14ac:dyDescent="0.25">
      <c r="A25" s="18"/>
      <c r="B25" s="19" t="s">
        <v>9</v>
      </c>
      <c r="C25" s="45" t="s">
        <v>62</v>
      </c>
      <c r="D25" s="45"/>
      <c r="E25" s="45"/>
      <c r="F25" s="45"/>
      <c r="G25" s="45"/>
      <c r="H25" s="45"/>
      <c r="I25" s="45"/>
      <c r="J25" s="45"/>
      <c r="K25" s="45"/>
      <c r="L25" s="45"/>
      <c r="M25" s="45"/>
    </row>
    <row r="26" spans="1:13" s="17" customFormat="1" x14ac:dyDescent="0.25">
      <c r="B26" s="20" t="s">
        <v>10</v>
      </c>
      <c r="C26" s="45" t="s">
        <v>8</v>
      </c>
      <c r="D26" s="45"/>
      <c r="E26" s="45"/>
      <c r="F26" s="45"/>
      <c r="G26" s="45"/>
      <c r="H26" s="45"/>
      <c r="I26" s="45"/>
      <c r="J26" s="45"/>
      <c r="K26" s="45"/>
      <c r="L26" s="45"/>
      <c r="M26" s="45"/>
    </row>
    <row r="27" spans="1:13" s="17" customFormat="1" x14ac:dyDescent="0.25">
      <c r="B27" s="20" t="s">
        <v>11</v>
      </c>
      <c r="C27" s="45" t="s">
        <v>12</v>
      </c>
      <c r="D27" s="45"/>
      <c r="E27" s="45"/>
      <c r="F27" s="45"/>
      <c r="G27" s="45"/>
      <c r="H27" s="45"/>
      <c r="I27" s="45"/>
      <c r="J27" s="45"/>
      <c r="K27" s="45"/>
      <c r="L27" s="45"/>
      <c r="M27" s="45"/>
    </row>
    <row r="28" spans="1:13" s="17" customFormat="1" x14ac:dyDescent="0.25">
      <c r="B28" s="21"/>
      <c r="C28" s="46"/>
      <c r="D28" s="46"/>
      <c r="E28" s="46"/>
      <c r="F28" s="46"/>
      <c r="G28" s="46"/>
      <c r="H28" s="46"/>
      <c r="I28" s="46"/>
      <c r="J28" s="46"/>
      <c r="K28" s="46"/>
      <c r="L28" s="46"/>
      <c r="M28" s="46"/>
    </row>
    <row r="29" spans="1:13" s="17" customFormat="1" x14ac:dyDescent="0.25">
      <c r="B29" s="20" t="s">
        <v>13</v>
      </c>
      <c r="C29" s="45" t="s">
        <v>14</v>
      </c>
      <c r="D29" s="45"/>
      <c r="E29" s="45"/>
      <c r="F29" s="45"/>
      <c r="G29" s="45"/>
      <c r="H29" s="45"/>
      <c r="I29" s="45"/>
      <c r="J29" s="45"/>
      <c r="K29" s="45"/>
      <c r="L29" s="45"/>
      <c r="M29" s="45"/>
    </row>
    <row r="30" spans="1:13" s="17" customFormat="1" x14ac:dyDescent="0.25">
      <c r="C30" s="45"/>
      <c r="D30" s="45"/>
      <c r="E30" s="45"/>
      <c r="F30" s="45"/>
      <c r="G30" s="45"/>
      <c r="H30" s="45"/>
      <c r="I30" s="45"/>
      <c r="J30" s="45"/>
      <c r="K30" s="45"/>
      <c r="L30" s="45"/>
      <c r="M30" s="45"/>
    </row>
    <row r="31" spans="1:13" s="17" customFormat="1" x14ac:dyDescent="0.25">
      <c r="B31" s="20" t="s">
        <v>15</v>
      </c>
      <c r="C31" s="46" t="s">
        <v>16</v>
      </c>
      <c r="D31" s="46"/>
      <c r="E31" s="46"/>
      <c r="F31" s="46"/>
      <c r="G31" s="46"/>
      <c r="H31" s="46"/>
      <c r="I31" s="46"/>
      <c r="J31" s="46"/>
      <c r="K31" s="46"/>
      <c r="L31" s="46"/>
      <c r="M31" s="46"/>
    </row>
    <row r="32" spans="1:13" s="17" customFormat="1" x14ac:dyDescent="0.25">
      <c r="B32" s="20" t="s">
        <v>81</v>
      </c>
      <c r="C32" s="46" t="s">
        <v>82</v>
      </c>
      <c r="D32" s="47"/>
      <c r="E32" s="47"/>
      <c r="F32" s="47"/>
      <c r="G32" s="47"/>
      <c r="H32" s="47"/>
      <c r="I32" s="47"/>
      <c r="J32" s="47"/>
      <c r="K32" s="47"/>
      <c r="L32" s="47"/>
      <c r="M32" s="30"/>
    </row>
    <row r="33" spans="1:14" s="17" customFormat="1" x14ac:dyDescent="0.25">
      <c r="B33" s="20" t="s">
        <v>83</v>
      </c>
      <c r="C33" s="46" t="s">
        <v>85</v>
      </c>
      <c r="D33" s="47"/>
      <c r="E33" s="47"/>
      <c r="F33" s="47"/>
      <c r="G33" s="47"/>
      <c r="H33" s="47"/>
      <c r="I33" s="47"/>
      <c r="J33" s="47"/>
      <c r="K33" s="47"/>
      <c r="L33" s="47"/>
      <c r="M33" s="47"/>
    </row>
    <row r="34" spans="1:14" s="17" customFormat="1" x14ac:dyDescent="0.25"/>
    <row r="35" spans="1:14" s="17" customFormat="1" x14ac:dyDescent="0.25">
      <c r="A35" s="16" t="s">
        <v>1</v>
      </c>
      <c r="B35" s="45" t="s">
        <v>17</v>
      </c>
      <c r="C35" s="45"/>
      <c r="D35" s="45"/>
      <c r="E35" s="45"/>
      <c r="F35" s="45"/>
      <c r="G35" s="45"/>
      <c r="H35" s="45"/>
      <c r="I35" s="45"/>
      <c r="J35" s="45"/>
      <c r="K35" s="45"/>
      <c r="L35" s="45"/>
      <c r="M35" s="45"/>
    </row>
    <row r="36" spans="1:14" s="17" customFormat="1" x14ac:dyDescent="0.25">
      <c r="B36" s="45"/>
      <c r="C36" s="45"/>
      <c r="D36" s="45"/>
      <c r="E36" s="45"/>
      <c r="F36" s="45"/>
      <c r="G36" s="45"/>
      <c r="H36" s="45"/>
      <c r="I36" s="45"/>
      <c r="J36" s="45"/>
      <c r="K36" s="45"/>
      <c r="L36" s="45"/>
      <c r="M36" s="45"/>
    </row>
    <row r="37" spans="1:14" s="17" customFormat="1" x14ac:dyDescent="0.25">
      <c r="B37" s="45"/>
      <c r="C37" s="45"/>
      <c r="D37" s="45"/>
      <c r="E37" s="45"/>
      <c r="F37" s="45"/>
      <c r="G37" s="45"/>
      <c r="H37" s="45"/>
      <c r="I37" s="45"/>
      <c r="J37" s="45"/>
      <c r="K37" s="45"/>
      <c r="L37" s="45"/>
      <c r="M37" s="45"/>
    </row>
    <row r="38" spans="1:14" s="17" customFormat="1" x14ac:dyDescent="0.25">
      <c r="B38" s="18"/>
      <c r="C38" s="18"/>
      <c r="D38" s="18"/>
      <c r="E38" s="18"/>
      <c r="F38" s="18"/>
      <c r="G38" s="18"/>
      <c r="H38" s="18"/>
      <c r="I38" s="18"/>
      <c r="J38" s="18"/>
      <c r="K38" s="18"/>
      <c r="L38" s="18"/>
      <c r="M38" s="18"/>
    </row>
    <row r="39" spans="1:14" s="17" customFormat="1" x14ac:dyDescent="0.25">
      <c r="A39" s="16" t="s">
        <v>1</v>
      </c>
      <c r="B39" s="42" t="s">
        <v>59</v>
      </c>
      <c r="C39" s="44"/>
      <c r="D39" s="44"/>
      <c r="E39" s="44"/>
      <c r="F39" s="44"/>
      <c r="G39" s="44"/>
      <c r="H39" s="44"/>
      <c r="I39" s="44"/>
      <c r="J39" s="44"/>
      <c r="K39" s="44"/>
      <c r="L39" s="44"/>
      <c r="M39" s="44"/>
    </row>
    <row r="40" spans="1:14" s="17" customFormat="1" x14ac:dyDescent="0.25">
      <c r="B40" s="42" t="s">
        <v>60</v>
      </c>
      <c r="C40" s="44"/>
      <c r="D40" s="44"/>
      <c r="E40" s="44"/>
      <c r="F40" s="44"/>
      <c r="G40" s="44"/>
      <c r="H40" s="44"/>
      <c r="I40" s="44"/>
      <c r="J40" s="44"/>
      <c r="K40" s="44"/>
      <c r="L40" s="44"/>
      <c r="M40" s="44"/>
    </row>
    <row r="42" spans="1:14" x14ac:dyDescent="0.25">
      <c r="B42" s="41" t="s">
        <v>65</v>
      </c>
      <c r="C42" s="42"/>
      <c r="E42" s="41" t="s">
        <v>66</v>
      </c>
      <c r="F42" s="42"/>
      <c r="G42" s="42"/>
      <c r="I42" s="41" t="s">
        <v>67</v>
      </c>
      <c r="J42" s="42"/>
      <c r="L42" s="41" t="s">
        <v>68</v>
      </c>
      <c r="M42" s="42"/>
    </row>
    <row r="44" spans="1:14" x14ac:dyDescent="0.25">
      <c r="B44" s="41" t="s">
        <v>31</v>
      </c>
      <c r="C44" s="42"/>
      <c r="E44" s="41" t="s">
        <v>98</v>
      </c>
      <c r="F44" s="42"/>
      <c r="G44" s="42"/>
      <c r="I44" s="41" t="s">
        <v>69</v>
      </c>
      <c r="J44" s="42"/>
      <c r="K44" s="42"/>
      <c r="L44" s="41" t="s">
        <v>70</v>
      </c>
      <c r="M44" s="42"/>
      <c r="N44" s="42"/>
    </row>
    <row r="46" spans="1:14" x14ac:dyDescent="0.25">
      <c r="B46" s="41"/>
      <c r="C46" s="42"/>
      <c r="D46" s="42"/>
      <c r="E46" s="41"/>
      <c r="F46" s="42"/>
      <c r="G46" s="42"/>
      <c r="I46" s="41"/>
      <c r="J46" s="42"/>
      <c r="K46" s="42"/>
    </row>
  </sheetData>
  <mergeCells count="34">
    <mergeCell ref="B8:M8"/>
    <mergeCell ref="B9:M9"/>
    <mergeCell ref="B10:J10"/>
    <mergeCell ref="B13:M13"/>
    <mergeCell ref="B23:M24"/>
    <mergeCell ref="B20:M20"/>
    <mergeCell ref="B14:M14"/>
    <mergeCell ref="B16:M16"/>
    <mergeCell ref="B17:M17"/>
    <mergeCell ref="B19:M19"/>
    <mergeCell ref="F11:J11"/>
    <mergeCell ref="C33:M33"/>
    <mergeCell ref="B42:C42"/>
    <mergeCell ref="B44:C44"/>
    <mergeCell ref="B46:D46"/>
    <mergeCell ref="E46:G46"/>
    <mergeCell ref="E44:G44"/>
    <mergeCell ref="E42:G42"/>
    <mergeCell ref="L44:N44"/>
    <mergeCell ref="O16:Z16"/>
    <mergeCell ref="I42:J42"/>
    <mergeCell ref="I44:K44"/>
    <mergeCell ref="I46:K46"/>
    <mergeCell ref="L42:M42"/>
    <mergeCell ref="B21:M21"/>
    <mergeCell ref="B39:M39"/>
    <mergeCell ref="B40:M40"/>
    <mergeCell ref="C29:M30"/>
    <mergeCell ref="C31:M31"/>
    <mergeCell ref="B35:M37"/>
    <mergeCell ref="C25:M25"/>
    <mergeCell ref="C26:M26"/>
    <mergeCell ref="C27:M28"/>
    <mergeCell ref="C32:L32"/>
  </mergeCells>
  <hyperlinks>
    <hyperlink ref="B42" location="'Full-Time COA'!A1" display="Full-Time Budget"/>
    <hyperlink ref="E42" location="'Three-Quarter Time COA'!A1" display="Three-Quarter Time Budget "/>
    <hyperlink ref="I42" location="'Half-Time COA'!A1" display="Half Time Budget"/>
    <hyperlink ref="L42" location="'&lt;Half-Time COA'!A1" display="Less Than Half Time Budget"/>
    <hyperlink ref="B44" location="'Other In-State'!A1" display="Summer Budget"/>
    <hyperlink ref="E44" location="'Other In-State'!A1" display="Fall/Summer In-State Budget"/>
    <hyperlink ref="F11:J11" location="'College Board Information'!A1" display="College Board's Trends in Pricing for 2015-16"/>
    <hyperlink ref="I44" location="'12 Month In-State'!A1" display="12 Month In-State Budget"/>
    <hyperlink ref="L44" location="'Non-Standard Components'!A1" display="Non-Standard Budget Components"/>
  </hyperlinks>
  <pageMargins left="0.7" right="0.7" top="0" bottom="0" header="0.3" footer="0.3"/>
  <pageSetup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workbookViewId="0">
      <selection activeCell="E11" sqref="E11"/>
    </sheetView>
  </sheetViews>
  <sheetFormatPr defaultRowHeight="15" x14ac:dyDescent="0.25"/>
  <cols>
    <col min="1" max="1" width="37" style="40" bestFit="1" customWidth="1"/>
    <col min="2" max="4" width="9.140625" style="40" customWidth="1"/>
    <col min="5" max="5" width="14.42578125" style="40" customWidth="1"/>
    <col min="6" max="6" width="9.140625" style="40" customWidth="1"/>
    <col min="7" max="7" width="10.42578125" style="40" customWidth="1"/>
    <col min="8" max="16384" width="9.140625" style="38"/>
  </cols>
  <sheetData>
    <row r="1" spans="1:8" x14ac:dyDescent="0.25">
      <c r="A1" s="68" t="s">
        <v>94</v>
      </c>
      <c r="B1" s="68"/>
      <c r="C1" s="68"/>
      <c r="D1" s="68"/>
      <c r="E1" s="68"/>
      <c r="F1" s="68"/>
      <c r="G1" s="68"/>
    </row>
    <row r="2" spans="1:8" ht="39" x14ac:dyDescent="0.25">
      <c r="A2" s="31" t="s">
        <v>72</v>
      </c>
      <c r="B2" s="32" t="s">
        <v>73</v>
      </c>
      <c r="C2" s="32" t="s">
        <v>74</v>
      </c>
      <c r="D2" s="32" t="s">
        <v>75</v>
      </c>
      <c r="E2" s="32" t="s">
        <v>58</v>
      </c>
      <c r="F2" s="32" t="s">
        <v>76</v>
      </c>
      <c r="G2" s="32" t="s">
        <v>77</v>
      </c>
    </row>
    <row r="3" spans="1:8" ht="27.75" customHeight="1" x14ac:dyDescent="0.25">
      <c r="A3" s="33" t="s">
        <v>80</v>
      </c>
      <c r="B3" s="34">
        <v>3520</v>
      </c>
      <c r="C3" s="34">
        <v>8060</v>
      </c>
      <c r="D3" s="34">
        <v>1390</v>
      </c>
      <c r="E3" s="34">
        <v>1760</v>
      </c>
      <c r="F3" s="34">
        <v>2270</v>
      </c>
      <c r="G3" s="34">
        <v>17000</v>
      </c>
      <c r="H3" s="39"/>
    </row>
    <row r="4" spans="1:8" ht="79.5" customHeight="1" x14ac:dyDescent="0.25">
      <c r="A4" s="40" t="s">
        <v>89</v>
      </c>
      <c r="B4" s="38"/>
      <c r="C4" s="38"/>
      <c r="D4" s="38"/>
      <c r="E4" s="38"/>
      <c r="F4" s="38"/>
      <c r="G4" s="38"/>
    </row>
    <row r="5" spans="1:8" ht="20.25" customHeight="1" x14ac:dyDescent="0.25">
      <c r="A5" s="40" t="s">
        <v>90</v>
      </c>
      <c r="B5" s="38"/>
      <c r="C5" s="38"/>
      <c r="D5" s="38"/>
      <c r="E5" s="38"/>
      <c r="F5" s="38"/>
      <c r="G5" s="38"/>
    </row>
    <row r="6" spans="1:8" ht="22.5" customHeight="1" x14ac:dyDescent="0.25">
      <c r="A6" s="40" t="s">
        <v>91</v>
      </c>
      <c r="B6" s="38"/>
      <c r="C6" s="38"/>
      <c r="D6" s="38"/>
      <c r="E6" s="38"/>
      <c r="F6" s="38"/>
      <c r="G6" s="38"/>
    </row>
    <row r="7" spans="1:8" x14ac:dyDescent="0.25">
      <c r="A7" s="40" t="s">
        <v>78</v>
      </c>
    </row>
    <row r="8" spans="1:8" x14ac:dyDescent="0.25">
      <c r="A8" s="40" t="s">
        <v>95</v>
      </c>
    </row>
  </sheetData>
  <mergeCells count="1">
    <mergeCell ref="A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showGridLines="0" workbookViewId="0">
      <selection activeCell="F23" sqref="F23"/>
    </sheetView>
  </sheetViews>
  <sheetFormatPr defaultRowHeight="15" x14ac:dyDescent="0.25"/>
  <cols>
    <col min="2" max="2" width="17.28515625" customWidth="1"/>
    <col min="3" max="3" width="17.140625" customWidth="1"/>
    <col min="4" max="4" width="20.28515625" customWidth="1"/>
    <col min="5" max="5" width="17" hidden="1" customWidth="1"/>
  </cols>
  <sheetData>
    <row r="2" spans="1:6" ht="18.75" x14ac:dyDescent="0.25">
      <c r="C2" s="51" t="s">
        <v>29</v>
      </c>
      <c r="D2" s="51"/>
    </row>
    <row r="5" spans="1:6" x14ac:dyDescent="0.25">
      <c r="B5" s="4"/>
      <c r="C5" s="6" t="s">
        <v>18</v>
      </c>
      <c r="D5" s="6" t="s">
        <v>19</v>
      </c>
      <c r="E5" s="4"/>
    </row>
    <row r="6" spans="1:6" x14ac:dyDescent="0.25">
      <c r="B6" s="5"/>
      <c r="C6" s="7" t="s">
        <v>20</v>
      </c>
      <c r="D6" s="7" t="s">
        <v>21</v>
      </c>
      <c r="E6" s="5"/>
    </row>
    <row r="7" spans="1:6" x14ac:dyDescent="0.25">
      <c r="B7" s="5"/>
      <c r="C7" s="7" t="s">
        <v>22</v>
      </c>
      <c r="D7" s="7" t="s">
        <v>22</v>
      </c>
      <c r="E7" s="5"/>
    </row>
    <row r="8" spans="1:6" ht="31.5" customHeight="1" x14ac:dyDescent="0.25">
      <c r="B8" s="3" t="s">
        <v>23</v>
      </c>
      <c r="C8" s="9">
        <v>1760</v>
      </c>
      <c r="D8" s="9">
        <v>3520</v>
      </c>
      <c r="E8" s="3"/>
    </row>
    <row r="9" spans="1:6" ht="31.5" customHeight="1" x14ac:dyDescent="0.25">
      <c r="B9" s="3" t="s">
        <v>24</v>
      </c>
      <c r="C9" s="10">
        <v>695</v>
      </c>
      <c r="D9" s="10">
        <v>1390</v>
      </c>
      <c r="E9" s="3"/>
    </row>
    <row r="10" spans="1:6" ht="29.25" customHeight="1" x14ac:dyDescent="0.25">
      <c r="B10" s="3" t="s">
        <v>25</v>
      </c>
      <c r="C10" s="10">
        <v>4030</v>
      </c>
      <c r="D10" s="10">
        <v>8060</v>
      </c>
      <c r="E10" s="3"/>
    </row>
    <row r="11" spans="1:6" ht="30.75" customHeight="1" x14ac:dyDescent="0.25">
      <c r="B11" s="3" t="s">
        <v>26</v>
      </c>
      <c r="C11" s="10">
        <v>1135</v>
      </c>
      <c r="D11" s="10">
        <v>2270</v>
      </c>
      <c r="E11" s="3"/>
    </row>
    <row r="12" spans="1:6" ht="29.25" customHeight="1" x14ac:dyDescent="0.25">
      <c r="B12" s="3" t="s">
        <v>27</v>
      </c>
      <c r="C12" s="10">
        <v>880</v>
      </c>
      <c r="D12" s="10">
        <v>1760</v>
      </c>
      <c r="E12" s="3"/>
    </row>
    <row r="13" spans="1:6" ht="30.75" customHeight="1" x14ac:dyDescent="0.25">
      <c r="B13" s="8" t="s">
        <v>28</v>
      </c>
      <c r="C13" s="11">
        <f>SUM(C8:C12)</f>
        <v>8500</v>
      </c>
      <c r="D13" s="11">
        <f>D8+D9+D10+D11+D12</f>
        <v>17000</v>
      </c>
      <c r="E13" s="3"/>
    </row>
    <row r="14" spans="1:6" ht="35.25" customHeight="1" x14ac:dyDescent="0.25">
      <c r="D14" s="22" t="s">
        <v>84</v>
      </c>
      <c r="E14" s="3"/>
    </row>
    <row r="15" spans="1:6" x14ac:dyDescent="0.25">
      <c r="A15" s="29"/>
      <c r="C15" s="29"/>
      <c r="D15" s="29"/>
      <c r="F15" s="29"/>
    </row>
    <row r="16" spans="1:6" x14ac:dyDescent="0.25">
      <c r="B16" s="29" t="s">
        <v>71</v>
      </c>
    </row>
    <row r="17" spans="1:4" x14ac:dyDescent="0.25">
      <c r="A17" s="29"/>
      <c r="C17" s="29"/>
      <c r="D17" s="29"/>
    </row>
    <row r="19" spans="1:4" x14ac:dyDescent="0.25">
      <c r="A19" s="29"/>
      <c r="C19" s="29"/>
      <c r="D19" s="29"/>
    </row>
  </sheetData>
  <mergeCells count="1">
    <mergeCell ref="C2:D2"/>
  </mergeCells>
  <hyperlinks>
    <hyperlink ref="B16" location="'COA Information'!A1" display="Back to Home Page"/>
  </hyperlink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showGridLines="0" workbookViewId="0">
      <selection activeCell="C7" sqref="C7"/>
    </sheetView>
  </sheetViews>
  <sheetFormatPr defaultRowHeight="15" x14ac:dyDescent="0.25"/>
  <cols>
    <col min="2" max="2" width="17.28515625" customWidth="1"/>
    <col min="3" max="3" width="17.140625" customWidth="1"/>
    <col min="4" max="4" width="20.28515625" customWidth="1"/>
    <col min="5" max="5" width="17" hidden="1" customWidth="1"/>
  </cols>
  <sheetData>
    <row r="2" spans="1:6" ht="18.75" x14ac:dyDescent="0.25">
      <c r="C2" s="51" t="s">
        <v>29</v>
      </c>
      <c r="D2" s="51"/>
    </row>
    <row r="3" spans="1:6" x14ac:dyDescent="0.25">
      <c r="C3" s="52" t="s">
        <v>30</v>
      </c>
      <c r="D3" s="53"/>
    </row>
    <row r="5" spans="1:6" x14ac:dyDescent="0.25">
      <c r="B5" s="4"/>
      <c r="C5" s="35" t="s">
        <v>18</v>
      </c>
      <c r="D5" s="35" t="s">
        <v>19</v>
      </c>
      <c r="E5" s="4"/>
    </row>
    <row r="6" spans="1:6" x14ac:dyDescent="0.25">
      <c r="B6" s="5"/>
      <c r="C6" s="7" t="s">
        <v>20</v>
      </c>
      <c r="D6" s="7" t="s">
        <v>21</v>
      </c>
      <c r="E6" s="5"/>
    </row>
    <row r="7" spans="1:6" x14ac:dyDescent="0.25">
      <c r="B7" s="5"/>
      <c r="C7" s="7" t="s">
        <v>22</v>
      </c>
      <c r="D7" s="7" t="s">
        <v>22</v>
      </c>
      <c r="E7" s="5"/>
    </row>
    <row r="8" spans="1:6" ht="31.5" customHeight="1" x14ac:dyDescent="0.25">
      <c r="B8" s="3" t="s">
        <v>23</v>
      </c>
      <c r="C8" s="9">
        <v>1320</v>
      </c>
      <c r="D8" s="9">
        <v>2640</v>
      </c>
      <c r="E8" s="3"/>
    </row>
    <row r="9" spans="1:6" ht="31.5" customHeight="1" x14ac:dyDescent="0.25">
      <c r="B9" s="3" t="s">
        <v>24</v>
      </c>
      <c r="C9" s="10">
        <v>522</v>
      </c>
      <c r="D9" s="10">
        <v>1043</v>
      </c>
      <c r="E9" s="3"/>
    </row>
    <row r="10" spans="1:6" ht="29.25" customHeight="1" x14ac:dyDescent="0.25">
      <c r="B10" s="3" t="s">
        <v>25</v>
      </c>
      <c r="C10" s="10">
        <v>4030</v>
      </c>
      <c r="D10" s="10">
        <v>8060</v>
      </c>
      <c r="E10" s="3"/>
    </row>
    <row r="11" spans="1:6" ht="30.75" customHeight="1" x14ac:dyDescent="0.25">
      <c r="B11" s="3" t="s">
        <v>26</v>
      </c>
      <c r="C11" s="10">
        <v>1135</v>
      </c>
      <c r="D11" s="10">
        <v>2270</v>
      </c>
      <c r="E11" s="3"/>
    </row>
    <row r="12" spans="1:6" ht="29.25" customHeight="1" x14ac:dyDescent="0.25">
      <c r="B12" s="3" t="s">
        <v>27</v>
      </c>
      <c r="C12" s="10">
        <v>880</v>
      </c>
      <c r="D12" s="10">
        <v>1760</v>
      </c>
      <c r="E12" s="3"/>
    </row>
    <row r="13" spans="1:6" ht="30.75" customHeight="1" x14ac:dyDescent="0.25">
      <c r="B13" s="8" t="s">
        <v>28</v>
      </c>
      <c r="C13" s="11">
        <f>SUM(C8:C12)</f>
        <v>7887</v>
      </c>
      <c r="D13" s="11">
        <v>15633</v>
      </c>
      <c r="E13" s="3"/>
    </row>
    <row r="14" spans="1:6" ht="35.25" customHeight="1" x14ac:dyDescent="0.25">
      <c r="D14" s="22" t="s">
        <v>84</v>
      </c>
      <c r="E14" s="3"/>
    </row>
    <row r="15" spans="1:6" x14ac:dyDescent="0.25">
      <c r="A15" s="29"/>
      <c r="C15" s="29"/>
      <c r="D15" s="29"/>
      <c r="F15" s="29"/>
    </row>
    <row r="16" spans="1:6" x14ac:dyDescent="0.25">
      <c r="B16" s="29" t="s">
        <v>71</v>
      </c>
    </row>
    <row r="17" spans="1:4" x14ac:dyDescent="0.25">
      <c r="A17" s="29"/>
      <c r="C17" s="29"/>
      <c r="D17" s="29"/>
    </row>
    <row r="19" spans="1:4" x14ac:dyDescent="0.25">
      <c r="A19" s="29"/>
      <c r="C19" s="29"/>
      <c r="D19" s="29"/>
    </row>
  </sheetData>
  <mergeCells count="2">
    <mergeCell ref="C2:D2"/>
    <mergeCell ref="C3:D3"/>
  </mergeCells>
  <hyperlinks>
    <hyperlink ref="B16" location="'COA Information'!A1" display="Back to Home Page"/>
  </hyperlink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6"/>
  <sheetViews>
    <sheetView showGridLines="0" workbookViewId="0">
      <selection activeCell="H8" sqref="H8"/>
    </sheetView>
  </sheetViews>
  <sheetFormatPr defaultRowHeight="15" x14ac:dyDescent="0.25"/>
  <cols>
    <col min="2" max="2" width="17.28515625" customWidth="1"/>
    <col min="3" max="3" width="17.140625" customWidth="1"/>
    <col min="4" max="4" width="20.28515625" customWidth="1"/>
    <col min="5" max="5" width="17" hidden="1" customWidth="1"/>
  </cols>
  <sheetData>
    <row r="2" spans="2:7" ht="18.75" x14ac:dyDescent="0.25">
      <c r="C2" s="51" t="s">
        <v>29</v>
      </c>
      <c r="D2" s="51"/>
    </row>
    <row r="3" spans="2:7" x14ac:dyDescent="0.25">
      <c r="C3" s="12" t="s">
        <v>96</v>
      </c>
    </row>
    <row r="5" spans="2:7" x14ac:dyDescent="0.25">
      <c r="B5" s="4"/>
      <c r="C5" s="36" t="s">
        <v>18</v>
      </c>
      <c r="D5" s="36" t="s">
        <v>19</v>
      </c>
      <c r="E5" s="4"/>
    </row>
    <row r="6" spans="2:7" x14ac:dyDescent="0.25">
      <c r="B6" s="5"/>
      <c r="C6" s="7" t="s">
        <v>20</v>
      </c>
      <c r="D6" s="7" t="s">
        <v>21</v>
      </c>
      <c r="E6" s="5"/>
    </row>
    <row r="7" spans="2:7" x14ac:dyDescent="0.25">
      <c r="B7" s="5"/>
      <c r="C7" s="7" t="s">
        <v>22</v>
      </c>
      <c r="D7" s="7" t="s">
        <v>22</v>
      </c>
      <c r="E7" s="5"/>
    </row>
    <row r="8" spans="2:7" ht="31.5" customHeight="1" x14ac:dyDescent="0.25">
      <c r="B8" s="3" t="s">
        <v>23</v>
      </c>
      <c r="C8" s="9">
        <v>880</v>
      </c>
      <c r="D8" s="9">
        <v>1760</v>
      </c>
      <c r="E8" s="3"/>
    </row>
    <row r="9" spans="2:7" ht="31.5" customHeight="1" x14ac:dyDescent="0.25">
      <c r="B9" s="3" t="s">
        <v>24</v>
      </c>
      <c r="C9" s="10">
        <v>347</v>
      </c>
      <c r="D9" s="10">
        <v>695</v>
      </c>
      <c r="E9" s="3"/>
    </row>
    <row r="10" spans="2:7" ht="29.25" customHeight="1" x14ac:dyDescent="0.25">
      <c r="B10" s="3" t="s">
        <v>25</v>
      </c>
      <c r="C10" s="10">
        <v>4030</v>
      </c>
      <c r="D10" s="10">
        <v>8060</v>
      </c>
      <c r="E10" s="3"/>
    </row>
    <row r="11" spans="2:7" ht="30.75" customHeight="1" x14ac:dyDescent="0.25">
      <c r="B11" s="3" t="s">
        <v>26</v>
      </c>
      <c r="C11" s="10">
        <v>1135</v>
      </c>
      <c r="D11" s="10">
        <v>2270</v>
      </c>
      <c r="E11" s="3"/>
    </row>
    <row r="12" spans="2:7" ht="29.25" customHeight="1" x14ac:dyDescent="0.25">
      <c r="B12" s="3" t="s">
        <v>27</v>
      </c>
      <c r="C12" s="10">
        <v>880</v>
      </c>
      <c r="D12" s="10">
        <v>1760</v>
      </c>
      <c r="E12" s="3"/>
    </row>
    <row r="13" spans="2:7" ht="30.75" customHeight="1" x14ac:dyDescent="0.25">
      <c r="B13" s="8" t="s">
        <v>28</v>
      </c>
      <c r="C13" s="11">
        <f>SUM(C8:C12)</f>
        <v>7272</v>
      </c>
      <c r="D13" s="11">
        <v>14434</v>
      </c>
      <c r="E13" s="3"/>
    </row>
    <row r="14" spans="2:7" ht="35.25" customHeight="1" x14ac:dyDescent="0.25">
      <c r="C14" s="22"/>
      <c r="D14" s="22" t="s">
        <v>84</v>
      </c>
      <c r="E14" s="3"/>
    </row>
    <row r="15" spans="2:7" x14ac:dyDescent="0.25">
      <c r="G15" s="29"/>
    </row>
    <row r="16" spans="2:7" x14ac:dyDescent="0.25">
      <c r="C16" s="29" t="s">
        <v>71</v>
      </c>
    </row>
  </sheetData>
  <mergeCells count="1">
    <mergeCell ref="C2:D2"/>
  </mergeCells>
  <hyperlinks>
    <hyperlink ref="C16" location="'COA Information'!A1" display="Back to Home Page"/>
  </hyperlink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showGridLines="0" topLeftCell="B1" workbookViewId="0">
      <selection activeCell="E1" sqref="E1:E1048576"/>
    </sheetView>
  </sheetViews>
  <sheetFormatPr defaultRowHeight="15" x14ac:dyDescent="0.25"/>
  <cols>
    <col min="2" max="2" width="17.28515625" customWidth="1"/>
    <col min="3" max="3" width="17.140625" customWidth="1"/>
    <col min="4" max="4" width="20.28515625" customWidth="1"/>
    <col min="5" max="5" width="17" hidden="1" customWidth="1"/>
  </cols>
  <sheetData>
    <row r="2" spans="1:6" ht="18.75" x14ac:dyDescent="0.25">
      <c r="C2" s="51" t="s">
        <v>29</v>
      </c>
      <c r="D2" s="51"/>
    </row>
    <row r="5" spans="1:6" x14ac:dyDescent="0.25">
      <c r="B5" s="4"/>
      <c r="C5" s="36" t="s">
        <v>18</v>
      </c>
      <c r="D5" s="36" t="s">
        <v>19</v>
      </c>
      <c r="E5" s="4"/>
    </row>
    <row r="6" spans="1:6" x14ac:dyDescent="0.25">
      <c r="B6" s="5"/>
      <c r="C6" s="7" t="s">
        <v>20</v>
      </c>
      <c r="D6" s="7" t="s">
        <v>21</v>
      </c>
      <c r="E6" s="5"/>
    </row>
    <row r="7" spans="1:6" x14ac:dyDescent="0.25">
      <c r="B7" s="5"/>
      <c r="C7" s="7" t="s">
        <v>22</v>
      </c>
      <c r="D7" s="7" t="s">
        <v>22</v>
      </c>
      <c r="E7" s="5"/>
    </row>
    <row r="8" spans="1:6" ht="31.5" customHeight="1" x14ac:dyDescent="0.25">
      <c r="B8" s="3" t="s">
        <v>23</v>
      </c>
      <c r="C8" s="9">
        <v>440</v>
      </c>
      <c r="D8" s="9">
        <v>880</v>
      </c>
      <c r="E8" s="3"/>
    </row>
    <row r="9" spans="1:6" ht="31.5" customHeight="1" x14ac:dyDescent="0.25">
      <c r="B9" s="3" t="s">
        <v>24</v>
      </c>
      <c r="C9" s="10">
        <v>174</v>
      </c>
      <c r="D9" s="10">
        <v>348</v>
      </c>
      <c r="E9" s="3"/>
    </row>
    <row r="10" spans="1:6" ht="29.25" customHeight="1" x14ac:dyDescent="0.25">
      <c r="B10" s="3" t="s">
        <v>25</v>
      </c>
      <c r="C10" s="10">
        <v>0</v>
      </c>
      <c r="D10" s="10">
        <v>0</v>
      </c>
      <c r="E10" s="3"/>
    </row>
    <row r="11" spans="1:6" ht="30.75" customHeight="1" x14ac:dyDescent="0.25">
      <c r="B11" s="3" t="s">
        <v>26</v>
      </c>
      <c r="C11" s="10">
        <v>0</v>
      </c>
      <c r="D11" s="10">
        <v>0</v>
      </c>
      <c r="E11" s="3"/>
    </row>
    <row r="12" spans="1:6" ht="29.25" customHeight="1" x14ac:dyDescent="0.25">
      <c r="B12" s="3" t="s">
        <v>27</v>
      </c>
      <c r="C12" s="10">
        <v>880</v>
      </c>
      <c r="D12" s="10">
        <v>1760</v>
      </c>
      <c r="E12" s="3"/>
    </row>
    <row r="13" spans="1:6" ht="30.75" customHeight="1" x14ac:dyDescent="0.25">
      <c r="B13" s="8" t="s">
        <v>28</v>
      </c>
      <c r="C13" s="11">
        <f>SUM(C8:C12)</f>
        <v>1494</v>
      </c>
      <c r="D13" s="11">
        <v>2974</v>
      </c>
      <c r="E13" s="3"/>
    </row>
    <row r="14" spans="1:6" ht="35.25" customHeight="1" x14ac:dyDescent="0.25">
      <c r="D14" s="22"/>
      <c r="E14" s="3"/>
    </row>
    <row r="15" spans="1:6" x14ac:dyDescent="0.25">
      <c r="A15" s="29"/>
      <c r="B15" s="29" t="s">
        <v>71</v>
      </c>
      <c r="C15" s="29"/>
      <c r="D15" s="29"/>
      <c r="F15" s="29"/>
    </row>
    <row r="17" spans="1:4" x14ac:dyDescent="0.25">
      <c r="A17" s="29"/>
      <c r="C17" s="29"/>
      <c r="D17" s="29"/>
    </row>
    <row r="19" spans="1:4" x14ac:dyDescent="0.25">
      <c r="A19" s="29"/>
      <c r="C19" s="29"/>
      <c r="D19" s="29"/>
    </row>
  </sheetData>
  <mergeCells count="1">
    <mergeCell ref="C2:D2"/>
  </mergeCells>
  <hyperlinks>
    <hyperlink ref="B15" location="'COA Information'!A1" display="Back to Home Page"/>
  </hyperlink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workbookViewId="0">
      <selection activeCell="G12" sqref="G12"/>
    </sheetView>
  </sheetViews>
  <sheetFormatPr defaultRowHeight="15" x14ac:dyDescent="0.25"/>
  <cols>
    <col min="2" max="2" width="17.28515625" customWidth="1"/>
    <col min="3" max="3" width="17.140625" customWidth="1"/>
    <col min="4" max="4" width="20.28515625" customWidth="1"/>
    <col min="5" max="5" width="17" hidden="1" customWidth="1"/>
  </cols>
  <sheetData>
    <row r="2" spans="1:6" ht="18.75" x14ac:dyDescent="0.25">
      <c r="C2" s="51" t="s">
        <v>31</v>
      </c>
      <c r="D2" s="51"/>
    </row>
    <row r="5" spans="1:6" x14ac:dyDescent="0.25">
      <c r="B5" s="4"/>
      <c r="C5" s="6" t="s">
        <v>32</v>
      </c>
      <c r="D5" s="6" t="s">
        <v>33</v>
      </c>
      <c r="E5" s="4"/>
    </row>
    <row r="6" spans="1:6" x14ac:dyDescent="0.25">
      <c r="B6" s="5"/>
      <c r="C6" s="7" t="s">
        <v>34</v>
      </c>
      <c r="D6" s="7" t="s">
        <v>79</v>
      </c>
      <c r="E6" s="5"/>
    </row>
    <row r="7" spans="1:6" x14ac:dyDescent="0.25">
      <c r="B7" s="5"/>
      <c r="C7" s="7" t="s">
        <v>22</v>
      </c>
      <c r="D7" s="7" t="s">
        <v>22</v>
      </c>
      <c r="E7" s="5"/>
    </row>
    <row r="8" spans="1:6" ht="31.5" customHeight="1" x14ac:dyDescent="0.25">
      <c r="B8" s="3" t="s">
        <v>23</v>
      </c>
      <c r="C8" s="9">
        <v>880</v>
      </c>
      <c r="D8" s="9">
        <v>1760</v>
      </c>
      <c r="E8" s="3"/>
    </row>
    <row r="9" spans="1:6" ht="31.5" customHeight="1" x14ac:dyDescent="0.25">
      <c r="B9" s="3" t="s">
        <v>24</v>
      </c>
      <c r="C9" s="10">
        <v>348</v>
      </c>
      <c r="D9" s="10">
        <v>695</v>
      </c>
      <c r="E9" s="3"/>
    </row>
    <row r="10" spans="1:6" ht="29.25" customHeight="1" x14ac:dyDescent="0.25">
      <c r="B10" s="3" t="s">
        <v>25</v>
      </c>
      <c r="C10" s="10">
        <v>1074</v>
      </c>
      <c r="D10" s="10">
        <v>2418</v>
      </c>
      <c r="E10" s="3"/>
    </row>
    <row r="11" spans="1:6" ht="30.75" customHeight="1" x14ac:dyDescent="0.25">
      <c r="B11" s="3" t="s">
        <v>26</v>
      </c>
      <c r="C11" s="10">
        <v>341</v>
      </c>
      <c r="D11" s="10">
        <v>681</v>
      </c>
      <c r="E11" s="3"/>
    </row>
    <row r="12" spans="1:6" ht="29.25" customHeight="1" x14ac:dyDescent="0.25">
      <c r="B12" s="3" t="s">
        <v>27</v>
      </c>
      <c r="C12" s="10">
        <v>264</v>
      </c>
      <c r="D12" s="10">
        <v>528</v>
      </c>
      <c r="E12" s="3"/>
    </row>
    <row r="13" spans="1:6" ht="30.75" customHeight="1" x14ac:dyDescent="0.25">
      <c r="B13" s="8" t="s">
        <v>28</v>
      </c>
      <c r="C13" s="11">
        <f>SUM(C8:C12)</f>
        <v>2907</v>
      </c>
      <c r="D13" s="11">
        <v>5410</v>
      </c>
      <c r="E13" s="3"/>
    </row>
    <row r="14" spans="1:6" ht="35.25" customHeight="1" x14ac:dyDescent="0.25">
      <c r="D14" s="22"/>
      <c r="E14" s="3"/>
    </row>
    <row r="15" spans="1:6" x14ac:dyDescent="0.25">
      <c r="A15" s="29"/>
      <c r="B15" s="29" t="s">
        <v>71</v>
      </c>
      <c r="C15" s="29"/>
      <c r="D15" s="29"/>
      <c r="F15" s="29"/>
    </row>
    <row r="17" spans="1:4" x14ac:dyDescent="0.25">
      <c r="A17" s="29"/>
      <c r="C17" s="29"/>
      <c r="D17" s="29"/>
    </row>
    <row r="19" spans="1:4" x14ac:dyDescent="0.25">
      <c r="A19" s="29"/>
      <c r="C19" s="29"/>
      <c r="D19" s="29"/>
    </row>
  </sheetData>
  <mergeCells count="1">
    <mergeCell ref="C2:D2"/>
  </mergeCells>
  <hyperlinks>
    <hyperlink ref="B15" location="'COA Information'!A1" display="Back to Home Page"/>
  </hyperlinks>
  <pageMargins left="0.7" right="0.7"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F15" sqref="F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1" t="s">
        <v>100</v>
      </c>
      <c r="D2" s="51"/>
      <c r="E2" s="51"/>
    </row>
    <row r="3" spans="1:8" x14ac:dyDescent="0.25">
      <c r="D3" s="13"/>
    </row>
    <row r="5" spans="1:8" x14ac:dyDescent="0.25">
      <c r="B5" s="4"/>
      <c r="C5" s="6"/>
      <c r="D5" s="6"/>
      <c r="E5" s="6"/>
      <c r="F5" s="6"/>
      <c r="G5" s="4"/>
    </row>
    <row r="6" spans="1:8" x14ac:dyDescent="0.25">
      <c r="B6" s="5"/>
      <c r="C6" s="7" t="s">
        <v>35</v>
      </c>
      <c r="D6" s="7" t="s">
        <v>36</v>
      </c>
      <c r="E6" s="7" t="s">
        <v>37</v>
      </c>
      <c r="F6" s="7" t="s">
        <v>38</v>
      </c>
      <c r="G6" s="5"/>
    </row>
    <row r="7" spans="1:8" x14ac:dyDescent="0.25">
      <c r="B7" s="5"/>
      <c r="C7" s="7"/>
      <c r="D7" s="7"/>
      <c r="E7" s="7"/>
      <c r="F7" s="7"/>
      <c r="G7" s="5"/>
    </row>
    <row r="8" spans="1:8" ht="31.5" customHeight="1" x14ac:dyDescent="0.25">
      <c r="B8" s="3" t="s">
        <v>23</v>
      </c>
      <c r="C8" s="9">
        <v>880</v>
      </c>
      <c r="D8" s="9">
        <v>1760</v>
      </c>
      <c r="E8" s="9">
        <v>2640</v>
      </c>
      <c r="F8" s="9">
        <v>3520</v>
      </c>
      <c r="G8" s="3"/>
    </row>
    <row r="9" spans="1:8" ht="31.5" customHeight="1" x14ac:dyDescent="0.25">
      <c r="B9" s="3" t="s">
        <v>24</v>
      </c>
      <c r="C9" s="9">
        <v>348</v>
      </c>
      <c r="D9" s="9">
        <v>695</v>
      </c>
      <c r="E9" s="9">
        <v>1043</v>
      </c>
      <c r="F9" s="10">
        <v>1390</v>
      </c>
      <c r="G9" s="3"/>
    </row>
    <row r="10" spans="1:8" ht="29.25" customHeight="1" x14ac:dyDescent="0.25">
      <c r="B10" s="3" t="s">
        <v>25</v>
      </c>
      <c r="C10" s="10">
        <v>0</v>
      </c>
      <c r="D10" s="10">
        <v>6448</v>
      </c>
      <c r="E10" s="10">
        <v>6448</v>
      </c>
      <c r="F10" s="10">
        <v>6448</v>
      </c>
      <c r="G10" s="3"/>
    </row>
    <row r="11" spans="1:8" ht="30.75" customHeight="1" x14ac:dyDescent="0.25">
      <c r="B11" s="3" t="s">
        <v>26</v>
      </c>
      <c r="C11" s="10">
        <v>0</v>
      </c>
      <c r="D11" s="10">
        <v>1816</v>
      </c>
      <c r="E11" s="10">
        <v>1816</v>
      </c>
      <c r="F11" s="10">
        <v>1816</v>
      </c>
      <c r="G11" s="3"/>
    </row>
    <row r="12" spans="1:8" ht="29.25" customHeight="1" x14ac:dyDescent="0.25">
      <c r="B12" s="3" t="s">
        <v>27</v>
      </c>
      <c r="C12" s="10">
        <v>1408</v>
      </c>
      <c r="D12" s="10">
        <v>1408</v>
      </c>
      <c r="E12" s="10">
        <v>1408</v>
      </c>
      <c r="F12" s="10">
        <v>1408</v>
      </c>
      <c r="G12" s="3"/>
    </row>
    <row r="13" spans="1:8" ht="30.75" customHeight="1" x14ac:dyDescent="0.25">
      <c r="B13" s="8" t="s">
        <v>28</v>
      </c>
      <c r="C13" s="11">
        <f>SUM(C8:C12)</f>
        <v>2636</v>
      </c>
      <c r="D13" s="11">
        <f>SUM(D8:D12)</f>
        <v>12127</v>
      </c>
      <c r="E13" s="11">
        <f>SUM(E8:E12)</f>
        <v>13355</v>
      </c>
      <c r="F13" s="11">
        <f>SUM(F8:F12)</f>
        <v>14582</v>
      </c>
      <c r="G13" s="3"/>
    </row>
    <row r="14" spans="1:8" ht="35.25" customHeight="1" x14ac:dyDescent="0.25">
      <c r="G14" s="3"/>
    </row>
    <row r="15" spans="1:8" x14ac:dyDescent="0.25">
      <c r="A15" s="29"/>
      <c r="C15" s="29"/>
      <c r="E15" s="29"/>
      <c r="H15" s="29"/>
    </row>
    <row r="16" spans="1:8" x14ac:dyDescent="0.25">
      <c r="B16" s="29" t="s">
        <v>71</v>
      </c>
    </row>
    <row r="17" spans="1:5" x14ac:dyDescent="0.25">
      <c r="A17" s="29"/>
      <c r="C17" s="29"/>
      <c r="E17" s="29"/>
    </row>
    <row r="19" spans="1:5" x14ac:dyDescent="0.25">
      <c r="A19" s="29"/>
      <c r="C19" s="29"/>
      <c r="E19" s="29"/>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F29" sqref="F29"/>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1" t="s">
        <v>101</v>
      </c>
      <c r="D2" s="51"/>
      <c r="E2" s="51"/>
    </row>
    <row r="3" spans="1:8" x14ac:dyDescent="0.25">
      <c r="D3" s="13"/>
    </row>
    <row r="5" spans="1:8" x14ac:dyDescent="0.25">
      <c r="B5" s="4"/>
      <c r="C5" s="6"/>
      <c r="D5" s="6"/>
      <c r="E5" s="6"/>
      <c r="F5" s="6"/>
      <c r="G5" s="4"/>
    </row>
    <row r="6" spans="1:8" x14ac:dyDescent="0.25">
      <c r="B6" s="5"/>
      <c r="C6" s="7" t="s">
        <v>35</v>
      </c>
      <c r="D6" s="7" t="s">
        <v>36</v>
      </c>
      <c r="E6" s="7" t="s">
        <v>37</v>
      </c>
      <c r="F6" s="7" t="s">
        <v>38</v>
      </c>
      <c r="G6" s="5"/>
    </row>
    <row r="7" spans="1:8" x14ac:dyDescent="0.25">
      <c r="B7" s="5"/>
      <c r="C7" s="7"/>
      <c r="D7" s="7"/>
      <c r="E7" s="7"/>
      <c r="F7" s="7"/>
      <c r="G7" s="5"/>
    </row>
    <row r="8" spans="1:8" ht="31.5" customHeight="1" x14ac:dyDescent="0.25">
      <c r="B8" s="3" t="s">
        <v>23</v>
      </c>
      <c r="C8" s="9">
        <v>1320</v>
      </c>
      <c r="D8" s="9">
        <v>2640</v>
      </c>
      <c r="E8" s="9">
        <v>3960</v>
      </c>
      <c r="F8" s="9">
        <v>5280</v>
      </c>
      <c r="G8" s="3"/>
    </row>
    <row r="9" spans="1:8" ht="31.5" customHeight="1" x14ac:dyDescent="0.25">
      <c r="B9" s="3" t="s">
        <v>24</v>
      </c>
      <c r="C9" s="9">
        <v>521</v>
      </c>
      <c r="D9" s="9">
        <v>1042</v>
      </c>
      <c r="E9" s="9">
        <v>1563</v>
      </c>
      <c r="F9" s="10">
        <v>2085</v>
      </c>
      <c r="G9" s="3"/>
    </row>
    <row r="10" spans="1:8" ht="29.25" customHeight="1" x14ac:dyDescent="0.25">
      <c r="B10" s="3" t="s">
        <v>25</v>
      </c>
      <c r="C10" s="10">
        <v>0</v>
      </c>
      <c r="D10" s="10">
        <v>10478</v>
      </c>
      <c r="E10" s="10">
        <v>10478</v>
      </c>
      <c r="F10" s="10">
        <v>10478</v>
      </c>
      <c r="G10" s="3"/>
    </row>
    <row r="11" spans="1:8" ht="30.75" customHeight="1" x14ac:dyDescent="0.25">
      <c r="B11" s="3" t="s">
        <v>26</v>
      </c>
      <c r="C11" s="10">
        <v>0</v>
      </c>
      <c r="D11" s="10">
        <v>2951</v>
      </c>
      <c r="E11" s="10">
        <v>2951</v>
      </c>
      <c r="F11" s="10">
        <v>2951</v>
      </c>
      <c r="G11" s="3"/>
    </row>
    <row r="12" spans="1:8" ht="29.25" customHeight="1" x14ac:dyDescent="0.25">
      <c r="B12" s="3" t="s">
        <v>27</v>
      </c>
      <c r="C12" s="10">
        <v>2288</v>
      </c>
      <c r="D12" s="10">
        <v>2288</v>
      </c>
      <c r="E12" s="10">
        <v>2288</v>
      </c>
      <c r="F12" s="10">
        <v>2288</v>
      </c>
      <c r="G12" s="3"/>
    </row>
    <row r="13" spans="1:8" ht="30.75" customHeight="1" x14ac:dyDescent="0.25">
      <c r="B13" s="8" t="s">
        <v>28</v>
      </c>
      <c r="C13" s="11">
        <f>SUM(C8:C12)</f>
        <v>4129</v>
      </c>
      <c r="D13" s="11">
        <f>SUM(D8:D12)</f>
        <v>19399</v>
      </c>
      <c r="E13" s="11">
        <f>SUM(E8:E12)</f>
        <v>21240</v>
      </c>
      <c r="F13" s="11">
        <f>SUM(F8:F12)</f>
        <v>23082</v>
      </c>
      <c r="G13" s="3"/>
    </row>
    <row r="14" spans="1:8" ht="35.25" customHeight="1" x14ac:dyDescent="0.25">
      <c r="G14" s="3"/>
    </row>
    <row r="15" spans="1:8" x14ac:dyDescent="0.25">
      <c r="A15" s="29"/>
      <c r="C15" s="29"/>
      <c r="E15" s="29"/>
      <c r="H15" s="29"/>
    </row>
    <row r="16" spans="1:8" x14ac:dyDescent="0.25">
      <c r="B16" s="29" t="s">
        <v>71</v>
      </c>
    </row>
    <row r="17" spans="1:5" x14ac:dyDescent="0.25">
      <c r="A17" s="29"/>
      <c r="C17" s="29"/>
      <c r="E17" s="29"/>
    </row>
    <row r="19" spans="1:5" x14ac:dyDescent="0.25">
      <c r="A19" s="29"/>
      <c r="C19" s="29"/>
      <c r="E19" s="29"/>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showGridLines="0" workbookViewId="0"/>
  </sheetViews>
  <sheetFormatPr defaultRowHeight="15" x14ac:dyDescent="0.25"/>
  <cols>
    <col min="2" max="3" width="10.5703125" customWidth="1"/>
    <col min="4" max="4" width="10.42578125" customWidth="1"/>
    <col min="5" max="5" width="14" customWidth="1"/>
    <col min="6" max="6" width="13.7109375" customWidth="1"/>
    <col min="7" max="7" width="14" customWidth="1"/>
    <col min="8" max="8" width="12.7109375" customWidth="1"/>
    <col min="9" max="9" width="8.7109375" customWidth="1"/>
    <col min="10" max="10" width="9.140625" hidden="1" customWidth="1"/>
    <col min="11" max="11" width="8.5703125" customWidth="1"/>
    <col min="12" max="12" width="12" hidden="1" customWidth="1"/>
  </cols>
  <sheetData>
    <row r="2" spans="1:13" x14ac:dyDescent="0.25">
      <c r="B2" s="56" t="s">
        <v>39</v>
      </c>
      <c r="C2" s="56"/>
      <c r="D2" s="56"/>
      <c r="E2" s="56"/>
      <c r="F2" s="56"/>
      <c r="G2" s="56"/>
      <c r="H2" s="56"/>
      <c r="I2" s="56"/>
      <c r="J2" s="56"/>
      <c r="K2" s="56"/>
      <c r="L2" s="56"/>
      <c r="M2" s="56"/>
    </row>
    <row r="4" spans="1:13" x14ac:dyDescent="0.25">
      <c r="A4" s="1" t="s">
        <v>40</v>
      </c>
      <c r="B4" s="12" t="s">
        <v>41</v>
      </c>
      <c r="C4" s="12"/>
      <c r="D4" s="63" t="s">
        <v>86</v>
      </c>
      <c r="E4" s="42"/>
      <c r="F4" s="42"/>
      <c r="G4" s="42"/>
      <c r="H4" s="42"/>
      <c r="I4" s="42"/>
      <c r="J4" s="42"/>
      <c r="K4" s="42"/>
      <c r="L4" s="42"/>
    </row>
    <row r="6" spans="1:13" x14ac:dyDescent="0.25">
      <c r="A6" s="1" t="s">
        <v>40</v>
      </c>
      <c r="B6" s="54" t="s">
        <v>42</v>
      </c>
      <c r="C6" s="54"/>
      <c r="D6" s="55"/>
      <c r="E6" s="55"/>
      <c r="F6" s="55"/>
      <c r="G6" s="55"/>
      <c r="H6" s="55"/>
      <c r="I6" s="55"/>
      <c r="J6" s="55"/>
      <c r="K6" s="55"/>
      <c r="L6" s="55"/>
    </row>
    <row r="7" spans="1:13" x14ac:dyDescent="0.25">
      <c r="B7" s="55"/>
      <c r="C7" s="55"/>
      <c r="D7" s="55"/>
      <c r="E7" s="55"/>
      <c r="F7" s="55"/>
      <c r="G7" s="55"/>
      <c r="H7" s="55"/>
      <c r="I7" s="55"/>
      <c r="J7" s="55"/>
      <c r="K7" s="55"/>
      <c r="L7" s="55"/>
    </row>
    <row r="9" spans="1:13" ht="28.5" customHeight="1" x14ac:dyDescent="0.25">
      <c r="D9" s="59" t="s">
        <v>44</v>
      </c>
      <c r="E9" s="60"/>
      <c r="F9" s="57">
        <v>1</v>
      </c>
      <c r="G9" s="57">
        <v>2</v>
      </c>
    </row>
    <row r="10" spans="1:13" ht="44.25" customHeight="1" x14ac:dyDescent="0.25">
      <c r="D10" s="61" t="s">
        <v>43</v>
      </c>
      <c r="E10" s="62"/>
      <c r="F10" s="58"/>
      <c r="G10" s="58"/>
    </row>
    <row r="11" spans="1:13" x14ac:dyDescent="0.25">
      <c r="D11" s="64" t="s">
        <v>45</v>
      </c>
      <c r="E11" s="62"/>
      <c r="F11" s="14">
        <v>3555</v>
      </c>
      <c r="G11" s="14">
        <v>5332</v>
      </c>
    </row>
    <row r="12" spans="1:13" x14ac:dyDescent="0.25">
      <c r="D12" s="64" t="s">
        <v>46</v>
      </c>
      <c r="E12" s="62"/>
      <c r="F12" s="14">
        <v>1777</v>
      </c>
      <c r="G12" s="14">
        <v>2666</v>
      </c>
    </row>
    <row r="13" spans="1:13" x14ac:dyDescent="0.25">
      <c r="D13" s="64" t="s">
        <v>47</v>
      </c>
      <c r="E13" s="62"/>
      <c r="F13" s="14">
        <v>1777</v>
      </c>
      <c r="G13" s="14">
        <v>2666</v>
      </c>
    </row>
    <row r="14" spans="1:13" x14ac:dyDescent="0.25">
      <c r="D14" s="64" t="s">
        <v>48</v>
      </c>
      <c r="E14" s="62"/>
      <c r="F14" s="14">
        <v>888</v>
      </c>
      <c r="G14" s="14">
        <v>1333</v>
      </c>
    </row>
    <row r="17" spans="1:12" x14ac:dyDescent="0.25">
      <c r="A17" s="1" t="s">
        <v>40</v>
      </c>
      <c r="B17" s="56" t="s">
        <v>49</v>
      </c>
      <c r="C17" s="42"/>
      <c r="D17" s="42"/>
      <c r="E17" s="42"/>
      <c r="F17" s="42"/>
      <c r="G17" s="42"/>
      <c r="H17" s="42"/>
      <c r="I17" s="42"/>
      <c r="J17" s="42"/>
      <c r="K17" s="42"/>
      <c r="L17" s="42"/>
    </row>
    <row r="18" spans="1:12" x14ac:dyDescent="0.25">
      <c r="A18" s="1" t="s">
        <v>40</v>
      </c>
      <c r="B18" s="56" t="s">
        <v>61</v>
      </c>
      <c r="C18" s="56"/>
      <c r="D18" s="56"/>
      <c r="E18" s="56"/>
      <c r="F18" s="56"/>
      <c r="G18" s="56"/>
      <c r="H18" s="56"/>
      <c r="I18" s="56"/>
      <c r="J18" s="56"/>
      <c r="K18" s="56"/>
      <c r="L18" s="56"/>
    </row>
    <row r="19" spans="1:12" x14ac:dyDescent="0.25">
      <c r="A19" s="1" t="s">
        <v>40</v>
      </c>
      <c r="B19" s="56" t="s">
        <v>50</v>
      </c>
      <c r="C19" s="42"/>
      <c r="D19" s="42"/>
      <c r="E19" s="42"/>
      <c r="F19" s="42"/>
      <c r="G19" s="42"/>
      <c r="H19" s="42"/>
      <c r="I19" s="42"/>
      <c r="J19" s="42"/>
      <c r="K19" s="42"/>
      <c r="L19" s="42"/>
    </row>
    <row r="20" spans="1:12" x14ac:dyDescent="0.25">
      <c r="A20" s="1" t="s">
        <v>40</v>
      </c>
      <c r="B20" s="27" t="s">
        <v>88</v>
      </c>
      <c r="C20" s="26"/>
      <c r="D20" s="26"/>
      <c r="E20" s="26"/>
      <c r="F20" s="26"/>
      <c r="G20" s="26"/>
      <c r="H20" s="26"/>
      <c r="I20" s="26"/>
      <c r="J20" s="26"/>
      <c r="K20" s="26"/>
      <c r="L20" s="26"/>
    </row>
    <row r="21" spans="1:12" x14ac:dyDescent="0.25">
      <c r="A21" s="1" t="s">
        <v>40</v>
      </c>
      <c r="B21" s="56" t="s">
        <v>51</v>
      </c>
      <c r="C21" s="42"/>
      <c r="D21" s="42"/>
      <c r="E21" s="42"/>
      <c r="F21" s="42"/>
      <c r="G21" s="42"/>
      <c r="H21" s="42"/>
      <c r="I21" s="42"/>
      <c r="J21" s="42"/>
      <c r="K21" s="42"/>
      <c r="L21" s="42"/>
    </row>
    <row r="22" spans="1:12" s="38" customFormat="1" x14ac:dyDescent="0.25">
      <c r="A22" s="1" t="s">
        <v>40</v>
      </c>
      <c r="B22" s="56" t="s">
        <v>87</v>
      </c>
      <c r="C22" s="42"/>
      <c r="D22" s="42"/>
      <c r="E22" s="42"/>
      <c r="F22" s="42"/>
      <c r="G22" s="42"/>
      <c r="H22" s="42"/>
      <c r="I22" s="42"/>
      <c r="J22" s="42"/>
      <c r="K22" s="42"/>
      <c r="L22" s="37"/>
    </row>
    <row r="24" spans="1:12" x14ac:dyDescent="0.25">
      <c r="A24" s="1" t="s">
        <v>40</v>
      </c>
      <c r="B24" s="56" t="s">
        <v>52</v>
      </c>
      <c r="C24" s="56"/>
      <c r="D24" s="56"/>
      <c r="E24" s="56"/>
      <c r="F24" s="56"/>
      <c r="G24" s="56"/>
      <c r="H24" s="56"/>
      <c r="I24" s="56"/>
      <c r="J24" s="56"/>
      <c r="K24" s="56"/>
      <c r="L24" s="56"/>
    </row>
    <row r="26" spans="1:12" x14ac:dyDescent="0.25">
      <c r="E26" s="65" t="s">
        <v>55</v>
      </c>
      <c r="F26" s="66"/>
      <c r="G26" s="67"/>
    </row>
    <row r="27" spans="1:12" x14ac:dyDescent="0.25">
      <c r="E27" s="3"/>
      <c r="F27" s="8" t="s">
        <v>53</v>
      </c>
      <c r="G27" s="8" t="s">
        <v>54</v>
      </c>
    </row>
    <row r="28" spans="1:12" x14ac:dyDescent="0.25">
      <c r="E28" s="3" t="s">
        <v>56</v>
      </c>
      <c r="F28" s="15">
        <v>480</v>
      </c>
      <c r="G28" s="15">
        <v>960</v>
      </c>
    </row>
    <row r="29" spans="1:12" x14ac:dyDescent="0.25">
      <c r="E29" s="3" t="s">
        <v>57</v>
      </c>
      <c r="F29" s="15">
        <v>432</v>
      </c>
      <c r="G29" s="15">
        <v>864</v>
      </c>
    </row>
    <row r="30" spans="1:12" x14ac:dyDescent="0.25">
      <c r="E30" s="3" t="s">
        <v>58</v>
      </c>
      <c r="F30" s="15">
        <v>20</v>
      </c>
      <c r="G30" s="15">
        <v>40</v>
      </c>
    </row>
    <row r="31" spans="1:12" x14ac:dyDescent="0.25">
      <c r="E31" s="8" t="s">
        <v>28</v>
      </c>
      <c r="F31" s="15">
        <v>932</v>
      </c>
      <c r="G31" s="15">
        <v>1864</v>
      </c>
    </row>
    <row r="33" spans="1:8" x14ac:dyDescent="0.25">
      <c r="A33" s="29"/>
      <c r="B33" s="29" t="s">
        <v>71</v>
      </c>
      <c r="C33" s="29"/>
      <c r="E33" s="29"/>
      <c r="H33" s="29"/>
    </row>
    <row r="35" spans="1:8" x14ac:dyDescent="0.25">
      <c r="A35" s="29"/>
      <c r="C35" s="29"/>
      <c r="E35" s="29"/>
    </row>
    <row r="37" spans="1:8" x14ac:dyDescent="0.25">
      <c r="A37" s="29"/>
      <c r="C37" s="29"/>
      <c r="E37" s="29"/>
    </row>
  </sheetData>
  <mergeCells count="18">
    <mergeCell ref="D11:E11"/>
    <mergeCell ref="B21:L21"/>
    <mergeCell ref="B24:L24"/>
    <mergeCell ref="E26:G26"/>
    <mergeCell ref="D12:E12"/>
    <mergeCell ref="D13:E13"/>
    <mergeCell ref="D14:E14"/>
    <mergeCell ref="B17:L17"/>
    <mergeCell ref="B18:L18"/>
    <mergeCell ref="B19:L19"/>
    <mergeCell ref="B22:K22"/>
    <mergeCell ref="B6:L7"/>
    <mergeCell ref="B2:M2"/>
    <mergeCell ref="G9:G10"/>
    <mergeCell ref="F9:F10"/>
    <mergeCell ref="D9:E9"/>
    <mergeCell ref="D10:E10"/>
    <mergeCell ref="D4:L4"/>
  </mergeCells>
  <hyperlinks>
    <hyperlink ref="B33" location="'COA Information'!A1" display="Back to Home Page"/>
  </hyperlinks>
  <pageMargins left="0.7" right="0.7" top="0.25" bottom="0.25" header="0.3" footer="0.3"/>
  <pageSetup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COA Information</vt:lpstr>
      <vt:lpstr>Full-Time COA</vt:lpstr>
      <vt:lpstr>Three-Quarter Time COA</vt:lpstr>
      <vt:lpstr>Half-Time COA</vt:lpstr>
      <vt:lpstr>&lt;Half-Time COA</vt:lpstr>
      <vt:lpstr>Summer COA</vt:lpstr>
      <vt:lpstr>Other Summer</vt:lpstr>
      <vt:lpstr>12 Month</vt:lpstr>
      <vt:lpstr>Non-Standard Components</vt:lpstr>
      <vt:lpstr>College Board Information</vt:lpstr>
    </vt:vector>
  </TitlesOfParts>
  <Company>Barton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Asher, Whitney</cp:lastModifiedBy>
  <cp:lastPrinted>2010-03-12T20:13:26Z</cp:lastPrinted>
  <dcterms:created xsi:type="dcterms:W3CDTF">2010-03-04T19:29:23Z</dcterms:created>
  <dcterms:modified xsi:type="dcterms:W3CDTF">2017-04-04T14:29:15Z</dcterms:modified>
</cp:coreProperties>
</file>