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Web\FA Documents\1617 Documents\"/>
    </mc:Choice>
  </mc:AlternateContent>
  <bookViews>
    <workbookView xWindow="-390" yWindow="135" windowWidth="19035" windowHeight="13260" tabRatio="601" firstSheet="4" activeTab="10"/>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In-State" sheetId="7" r:id="rId7"/>
    <sheet name="Other Out-of-State" sheetId="8" r:id="rId8"/>
    <sheet name="12 Month In-State" sheetId="9" r:id="rId9"/>
    <sheet name="12 Month Out-of-State" sheetId="10" r:id="rId10"/>
    <sheet name="Non-Standard Components" sheetId="11" r:id="rId11"/>
    <sheet name="College Board Information" sheetId="12" r:id="rId12"/>
  </sheets>
  <calcPr calcId="152511"/>
</workbook>
</file>

<file path=xl/calcChain.xml><?xml version="1.0" encoding="utf-8"?>
<calcChain xmlns="http://schemas.openxmlformats.org/spreadsheetml/2006/main">
  <c r="F13" i="10" l="1"/>
  <c r="E13" i="10"/>
  <c r="D13" i="10"/>
  <c r="C13" i="10"/>
  <c r="F13" i="9"/>
  <c r="E13" i="9"/>
  <c r="D13" i="9"/>
  <c r="C13" i="9"/>
  <c r="F13" i="8"/>
  <c r="E13" i="8"/>
  <c r="D13" i="8"/>
  <c r="C13" i="8"/>
  <c r="F13" i="6"/>
  <c r="D13" i="6"/>
  <c r="C13" i="6"/>
  <c r="F13" i="5" l="1"/>
  <c r="D13" i="5"/>
  <c r="C13" i="5"/>
  <c r="F13" i="4"/>
  <c r="D13" i="4"/>
  <c r="C13" i="4"/>
  <c r="F13" i="3" l="1"/>
  <c r="D13" i="3"/>
  <c r="C13" i="3"/>
  <c r="F13" i="7" l="1"/>
  <c r="E13" i="7"/>
  <c r="D13" i="7"/>
  <c r="C13" i="7"/>
  <c r="F13" i="2"/>
  <c r="D13" i="2"/>
  <c r="C13" i="2"/>
</calcChain>
</file>

<file path=xl/sharedStrings.xml><?xml version="1.0" encoding="utf-8"?>
<sst xmlns="http://schemas.openxmlformats.org/spreadsheetml/2006/main" count="252" uniqueCount="111">
  <si>
    <t xml:space="preserve">Barton's standard budget components (tuition and fees, books and supplies, room and board, personal expenses, and  </t>
  </si>
  <si>
    <t>transportation expenses) for full-time in-state students is based upon the national average as determine by The College</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</si>
  <si>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</si>
  <si>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</si>
  <si>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</si>
  <si>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</si>
  <si>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</si>
  <si>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</si>
  <si>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</si>
  <si>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</si>
  <si>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</si>
  <si>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</si>
  <si>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</si>
  <si>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</si>
  <si>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</si>
  <si>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</si>
  <si>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</si>
  <si>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</si>
  <si>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</si>
  <si>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</si>
  <si>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</si>
  <si>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</si>
  <si>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</si>
  <si>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</si>
  <si>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Out-of-State</t>
  </si>
  <si>
    <t>Tuition &amp; Fees</t>
  </si>
  <si>
    <t>Books &amp; Supplies</t>
  </si>
  <si>
    <t>Room &amp; Board</t>
  </si>
  <si>
    <t>Personal Expenses</t>
  </si>
  <si>
    <t>Transporation</t>
  </si>
  <si>
    <t>Total</t>
  </si>
  <si>
    <t>Fall and Spring Semesters</t>
  </si>
  <si>
    <t xml:space="preserve">Full-Time Budgets </t>
  </si>
  <si>
    <t xml:space="preserve">Three-Quarter Time Budgets </t>
  </si>
  <si>
    <t xml:space="preserve">Half-Time Budgets </t>
  </si>
  <si>
    <t xml:space="preserve">&lt;Half-Time Budgets </t>
  </si>
  <si>
    <t>Summer Budget</t>
  </si>
  <si>
    <t>One Session</t>
  </si>
  <si>
    <t>Two Sessions</t>
  </si>
  <si>
    <t>(4 weeks)</t>
  </si>
  <si>
    <t>Fall/Summer or Spring/Summer Budgets (In-State)</t>
  </si>
  <si>
    <t>&lt;1/2 Time</t>
  </si>
  <si>
    <t>1/2 Time</t>
  </si>
  <si>
    <t>3/4 Time</t>
  </si>
  <si>
    <t>Full-Time</t>
  </si>
  <si>
    <t>Fall/Summer or Spring/Summer Budgets (Out-of-State)</t>
  </si>
  <si>
    <t>12 Month Budget (In-State)</t>
  </si>
  <si>
    <t>12 Month Budget (Out-of-State)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</si>
  <si>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</si>
  <si>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</si>
  <si>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</si>
  <si>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</si>
  <si>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</si>
  <si>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</si>
  <si>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Full/Spring (Full</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</si>
  <si>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</si>
  <si>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</si>
  <si>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</si>
  <si>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</si>
  <si>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</si>
  <si>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</si>
  <si>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</si>
  <si>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</si>
  <si>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</si>
  <si>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</si>
  <si>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</si>
  <si>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</si>
  <si>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</si>
  <si>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</si>
  <si>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</si>
  <si>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</si>
  <si>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</si>
  <si>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</si>
  <si>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</si>
  <si>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In-state and Out-of-State tuition to determine the out-of-state tuition amounts.</t>
  </si>
  <si>
    <t xml:space="preserve">Because there is not an indicated out-of-state tuition price for a 2-year public school, we calculated the difference between our </t>
  </si>
  <si>
    <t>Full-Time Budget</t>
  </si>
  <si>
    <t xml:space="preserve">Three-Quarter Time Budget </t>
  </si>
  <si>
    <t>Half Time Budget</t>
  </si>
  <si>
    <t>Less Than Half Time Budget</t>
  </si>
  <si>
    <t>Fall/Summer In-State Budget</t>
  </si>
  <si>
    <t>Fall/Summer Out-of-State Budget</t>
  </si>
  <si>
    <t>12 Month In-State Budget</t>
  </si>
  <si>
    <t>12 Month Out-of-State Budget</t>
  </si>
  <si>
    <t>Non-Standard Budget Components</t>
  </si>
  <si>
    <t>Back to Home Page</t>
  </si>
  <si>
    <t>Sector</t>
  </si>
  <si>
    <t>Tuition and Fees</t>
  </si>
  <si>
    <t>Room and Board</t>
  </si>
  <si>
    <t>Books and Supplies</t>
  </si>
  <si>
    <t>Other Expenses</t>
  </si>
  <si>
    <t>Total Expenses*</t>
  </si>
  <si>
    <t>SOURCE: The College Board, Annual Survey of Colleges.</t>
  </si>
  <si>
    <t xml:space="preserve">Board's survey of Trends in College Pricing for 2014 which can be accessed at the link below.  </t>
  </si>
  <si>
    <t>(9 weeks)</t>
  </si>
  <si>
    <t>Public Two-Year In-District Commuter</t>
  </si>
  <si>
    <t xml:space="preserve">6. </t>
  </si>
  <si>
    <t>Students in the Natural Gas Program who have additional tool expenses.</t>
  </si>
  <si>
    <t>2016-2017 Cost of Attendance</t>
  </si>
  <si>
    <t>College Board's Trends in Pricing for 2015-16</t>
  </si>
  <si>
    <t>7.</t>
  </si>
  <si>
    <t xml:space="preserve"> </t>
  </si>
  <si>
    <t>Students in the Welding program who have additional tool expenses.</t>
  </si>
  <si>
    <t>Loan fees are added at the actual rate that the student pays.  1.068%</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</si>
  <si>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</si>
  <si>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</si>
  <si>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Figure 1: Average Estimated Full-Time Undergraduate Budgets (Enrollement-Weighted) by Sector, 2015-16</t>
  </si>
  <si>
    <t>NOTES: Expense categories are based on institutional budgets for students as reported by colleges and universities in the College Board’s Annual Survey of</t>
  </si>
  <si>
    <t>Colleges. Figures for tuition and fees and room and board mirror those reported in Table 1A. Other expense categories are the average amounts allotted in</t>
  </si>
  <si>
    <t>determining the total cost of attendance and do not necessarily reflect actual student expenditures.</t>
  </si>
  <si>
    <t>This table was prepared in October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</si>
</sst>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70">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xf numFmtId="0" fontId="0" fillId="0" borderId="0" xfId="0" applyFont="1" applyFill="1" applyAlignment="1">
      <alignment horizontal="right"/>
    </xf>
    <xf numFmtId="0" fontId="3" fillId="0" borderId="0" xfId="1" applyAlignment="1" applyProtection="1"/>
    <xf numFmtId="0" fontId="0" fillId="0" borderId="0" xfId="0" applyFont="1"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6" fillId="2" borderId="8" xfId="0" applyFont="1" applyFill="1" applyBorder="1" applyAlignment="1">
      <alignment vertical="center"/>
    </xf>
    <xf numFmtId="164" fontId="6" fillId="2" borderId="8" xfId="0" applyNumberFormat="1"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xf numFmtId="0" fontId="0" fillId="0" borderId="0" xfId="0"/>
    <xf numFmtId="9" fontId="0" fillId="0" borderId="0" xfId="0" applyNumberFormat="1"/>
    <xf numFmtId="0" fontId="6" fillId="0" borderId="0" xfId="0" applyFont="1"/>
    <xf numFmtId="0" fontId="0" fillId="0" borderId="0" xfId="0" applyFont="1" applyFill="1" applyBorder="1" applyAlignment="1"/>
    <xf numFmtId="0" fontId="3" fillId="0" borderId="0" xfId="1" applyAlignment="1" applyProtection="1"/>
    <xf numFmtId="0" fontId="0" fillId="0" borderId="0" xfId="0" applyAlignment="1"/>
    <xf numFmtId="0" fontId="0" fillId="0" borderId="0" xfId="0" applyFont="1" applyAlignment="1"/>
    <xf numFmtId="0" fontId="0" fillId="0" borderId="0" xfId="0" applyFont="1" applyAlignment="1">
      <alignment vertical="top" wrapText="1"/>
    </xf>
    <xf numFmtId="0" fontId="0" fillId="0" borderId="0" xfId="0" applyFont="1" applyAlignment="1">
      <alignment wrapText="1"/>
    </xf>
    <xf numFmtId="0" fontId="0" fillId="0" borderId="0" xfId="0" applyAlignment="1">
      <alignment wrapText="1"/>
    </xf>
    <xf numFmtId="0" fontId="0" fillId="0" borderId="0" xfId="0" applyFont="1" applyAlignment="1">
      <alignment horizontal="left"/>
    </xf>
    <xf numFmtId="0" fontId="0" fillId="0" borderId="0" xfId="0" applyFill="1" applyAlignment="1"/>
    <xf numFmtId="0" fontId="0" fillId="0" borderId="0" xfId="0" applyFont="1" applyFill="1" applyAlignment="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8"/>
  <sheetViews>
    <sheetView showGridLines="0" workbookViewId="0">
      <selection activeCell="H20" sqref="H20"/>
    </sheetView>
  </sheetViews>
  <sheetFormatPr defaultRowHeight="15" x14ac:dyDescent="0.25"/>
  <cols>
    <col min="13" max="13" width="12" customWidth="1"/>
  </cols>
  <sheetData>
    <row r="6" spans="1:13" ht="24.75" x14ac:dyDescent="0.5">
      <c r="H6" s="2" t="s">
        <v>98</v>
      </c>
    </row>
    <row r="8" spans="1:13" s="17" customFormat="1" x14ac:dyDescent="0.25">
      <c r="A8" s="16" t="s">
        <v>2</v>
      </c>
      <c r="B8" s="49" t="s">
        <v>0</v>
      </c>
      <c r="C8" s="45"/>
      <c r="D8" s="45"/>
      <c r="E8" s="45"/>
      <c r="F8" s="45"/>
      <c r="G8" s="45"/>
      <c r="H8" s="45"/>
      <c r="I8" s="45"/>
      <c r="J8" s="45"/>
      <c r="K8" s="45"/>
      <c r="L8" s="45"/>
      <c r="M8" s="45"/>
    </row>
    <row r="9" spans="1:13" s="17" customFormat="1" x14ac:dyDescent="0.25">
      <c r="B9" s="45" t="s">
        <v>1</v>
      </c>
      <c r="C9" s="45"/>
      <c r="D9" s="45"/>
      <c r="E9" s="45"/>
      <c r="F9" s="45"/>
      <c r="G9" s="45"/>
      <c r="H9" s="45"/>
      <c r="I9" s="45"/>
      <c r="J9" s="45"/>
      <c r="K9" s="45"/>
      <c r="L9" s="45"/>
      <c r="M9" s="45"/>
    </row>
    <row r="10" spans="1:13" s="23" customFormat="1" x14ac:dyDescent="0.25">
      <c r="B10" s="50" t="s">
        <v>93</v>
      </c>
      <c r="C10" s="51"/>
      <c r="D10" s="51"/>
      <c r="E10" s="51"/>
      <c r="F10" s="51"/>
      <c r="G10" s="51"/>
      <c r="H10" s="51"/>
      <c r="I10" s="51"/>
      <c r="J10" s="51"/>
    </row>
    <row r="11" spans="1:13" s="23" customFormat="1" x14ac:dyDescent="0.25">
      <c r="B11" s="50" t="s">
        <v>75</v>
      </c>
      <c r="C11" s="44"/>
      <c r="D11" s="44"/>
      <c r="E11" s="44"/>
      <c r="F11" s="44"/>
      <c r="G11" s="44"/>
      <c r="H11" s="44"/>
      <c r="I11" s="44"/>
      <c r="J11" s="44"/>
      <c r="K11" s="44"/>
      <c r="L11" s="44"/>
      <c r="M11" s="44"/>
    </row>
    <row r="12" spans="1:13" s="23" customFormat="1" x14ac:dyDescent="0.25">
      <c r="B12" s="50" t="s">
        <v>74</v>
      </c>
      <c r="C12" s="44"/>
      <c r="D12" s="44"/>
      <c r="E12" s="44"/>
      <c r="F12" s="44"/>
      <c r="G12" s="44"/>
      <c r="H12" s="44"/>
      <c r="I12" s="44"/>
      <c r="J12" s="28"/>
    </row>
    <row r="13" spans="1:13" s="23" customFormat="1" x14ac:dyDescent="0.25">
      <c r="B13" s="24"/>
      <c r="C13" s="25"/>
      <c r="D13" s="25"/>
      <c r="E13" s="25"/>
      <c r="F13" s="43" t="s">
        <v>99</v>
      </c>
      <c r="G13" s="43"/>
      <c r="H13" s="43"/>
      <c r="I13" s="43"/>
      <c r="J13" s="43"/>
    </row>
    <row r="14" spans="1:13" s="17" customFormat="1" x14ac:dyDescent="0.25"/>
    <row r="15" spans="1:13" s="17" customFormat="1" x14ac:dyDescent="0.25">
      <c r="A15" s="16" t="s">
        <v>2</v>
      </c>
      <c r="B15" s="45" t="s">
        <v>3</v>
      </c>
      <c r="C15" s="45"/>
      <c r="D15" s="45"/>
      <c r="E15" s="45"/>
      <c r="F15" s="45"/>
      <c r="G15" s="45"/>
      <c r="H15" s="45"/>
      <c r="I15" s="45"/>
      <c r="J15" s="45"/>
      <c r="K15" s="45"/>
      <c r="L15" s="45"/>
      <c r="M15" s="45"/>
    </row>
    <row r="16" spans="1:13" s="17" customFormat="1" x14ac:dyDescent="0.25">
      <c r="B16" s="45" t="s">
        <v>4</v>
      </c>
      <c r="C16" s="45"/>
      <c r="D16" s="45"/>
      <c r="E16" s="45"/>
      <c r="F16" s="45"/>
      <c r="G16" s="45"/>
      <c r="H16" s="45"/>
      <c r="I16" s="45"/>
      <c r="J16" s="45"/>
      <c r="K16" s="45"/>
      <c r="L16" s="45"/>
      <c r="M16" s="45"/>
    </row>
    <row r="17" spans="1:26" s="17" customFormat="1" x14ac:dyDescent="0.25"/>
    <row r="18" spans="1:26" s="17" customFormat="1" x14ac:dyDescent="0.25">
      <c r="A18" s="29" t="s">
        <v>2</v>
      </c>
      <c r="B18" s="42" t="s">
        <v>73</v>
      </c>
      <c r="C18" s="42"/>
      <c r="D18" s="42"/>
      <c r="E18" s="42"/>
      <c r="F18" s="42"/>
      <c r="G18" s="42"/>
      <c r="H18" s="42"/>
      <c r="I18" s="42"/>
      <c r="J18" s="42"/>
      <c r="K18" s="42"/>
      <c r="L18" s="42"/>
      <c r="M18" s="42"/>
      <c r="O18" s="42"/>
      <c r="P18" s="42"/>
      <c r="Q18" s="42"/>
      <c r="R18" s="42"/>
      <c r="S18" s="42"/>
      <c r="T18" s="42"/>
      <c r="U18" s="42"/>
      <c r="V18" s="42"/>
      <c r="W18" s="42"/>
      <c r="X18" s="42"/>
      <c r="Y18" s="42"/>
      <c r="Z18" s="42"/>
    </row>
    <row r="19" spans="1:26" s="17" customFormat="1" x14ac:dyDescent="0.25">
      <c r="A19" s="23"/>
      <c r="B19" s="51" t="s">
        <v>72</v>
      </c>
      <c r="C19" s="51"/>
      <c r="D19" s="51"/>
      <c r="E19" s="51"/>
      <c r="F19" s="51"/>
      <c r="G19" s="51"/>
      <c r="H19" s="51"/>
      <c r="I19" s="51"/>
      <c r="J19" s="51"/>
      <c r="K19" s="51"/>
      <c r="L19" s="51"/>
      <c r="M19" s="51"/>
    </row>
    <row r="20" spans="1:26" s="17" customFormat="1" x14ac:dyDescent="0.25"/>
    <row r="21" spans="1:26" s="17" customFormat="1" x14ac:dyDescent="0.25">
      <c r="A21" s="16" t="s">
        <v>2</v>
      </c>
      <c r="B21" s="42" t="s">
        <v>5</v>
      </c>
      <c r="C21" s="42"/>
      <c r="D21" s="42"/>
      <c r="E21" s="42"/>
      <c r="F21" s="42"/>
      <c r="G21" s="42"/>
      <c r="H21" s="42"/>
      <c r="I21" s="42"/>
      <c r="J21" s="42"/>
      <c r="K21" s="42"/>
      <c r="L21" s="42"/>
      <c r="M21" s="42"/>
    </row>
    <row r="22" spans="1:26" s="17" customFormat="1" x14ac:dyDescent="0.25">
      <c r="B22" s="42" t="s">
        <v>6</v>
      </c>
      <c r="C22" s="42"/>
      <c r="D22" s="42"/>
      <c r="E22" s="42"/>
      <c r="F22" s="42"/>
      <c r="G22" s="42"/>
      <c r="H22" s="42"/>
      <c r="I22" s="42"/>
      <c r="J22" s="42"/>
      <c r="K22" s="42"/>
      <c r="L22" s="42"/>
      <c r="M22" s="42"/>
    </row>
    <row r="23" spans="1:26" s="17" customFormat="1" x14ac:dyDescent="0.25">
      <c r="B23" s="42" t="s">
        <v>7</v>
      </c>
      <c r="C23" s="42"/>
      <c r="D23" s="42"/>
      <c r="E23" s="42"/>
      <c r="F23" s="42"/>
      <c r="G23" s="42"/>
      <c r="H23" s="42"/>
      <c r="I23" s="42"/>
      <c r="J23" s="42"/>
      <c r="K23" s="42"/>
      <c r="L23" s="42"/>
      <c r="M23" s="42"/>
    </row>
    <row r="24" spans="1:26" s="17" customFormat="1" x14ac:dyDescent="0.25"/>
    <row r="25" spans="1:26" s="17" customFormat="1" x14ac:dyDescent="0.25">
      <c r="A25" s="16" t="s">
        <v>2</v>
      </c>
      <c r="B25" s="46" t="s">
        <v>8</v>
      </c>
      <c r="C25" s="46"/>
      <c r="D25" s="46"/>
      <c r="E25" s="46"/>
      <c r="F25" s="46"/>
      <c r="G25" s="46"/>
      <c r="H25" s="46"/>
      <c r="I25" s="46"/>
      <c r="J25" s="46"/>
      <c r="K25" s="46"/>
      <c r="L25" s="46"/>
      <c r="M25" s="46"/>
    </row>
    <row r="26" spans="1:26" s="17" customFormat="1" x14ac:dyDescent="0.25">
      <c r="A26" s="18"/>
      <c r="B26" s="46"/>
      <c r="C26" s="46"/>
      <c r="D26" s="46"/>
      <c r="E26" s="46"/>
      <c r="F26" s="46"/>
      <c r="G26" s="46"/>
      <c r="H26" s="46"/>
      <c r="I26" s="46"/>
      <c r="J26" s="46"/>
      <c r="K26" s="46"/>
      <c r="L26" s="46"/>
      <c r="M26" s="46"/>
    </row>
    <row r="27" spans="1:26" s="17" customFormat="1" x14ac:dyDescent="0.25">
      <c r="A27" s="18"/>
      <c r="B27" s="19" t="s">
        <v>10</v>
      </c>
      <c r="C27" s="46" t="s">
        <v>71</v>
      </c>
      <c r="D27" s="46"/>
      <c r="E27" s="46"/>
      <c r="F27" s="46"/>
      <c r="G27" s="46"/>
      <c r="H27" s="46"/>
      <c r="I27" s="46"/>
      <c r="J27" s="46"/>
      <c r="K27" s="46"/>
      <c r="L27" s="46"/>
      <c r="M27" s="46"/>
    </row>
    <row r="28" spans="1:26" s="17" customFormat="1" x14ac:dyDescent="0.25">
      <c r="B28" s="20" t="s">
        <v>11</v>
      </c>
      <c r="C28" s="46" t="s">
        <v>9</v>
      </c>
      <c r="D28" s="46"/>
      <c r="E28" s="46"/>
      <c r="F28" s="46"/>
      <c r="G28" s="46"/>
      <c r="H28" s="46"/>
      <c r="I28" s="46"/>
      <c r="J28" s="46"/>
      <c r="K28" s="46"/>
      <c r="L28" s="46"/>
      <c r="M28" s="46"/>
    </row>
    <row r="29" spans="1:26" s="17" customFormat="1" x14ac:dyDescent="0.25">
      <c r="B29" s="20" t="s">
        <v>12</v>
      </c>
      <c r="C29" s="46" t="s">
        <v>13</v>
      </c>
      <c r="D29" s="46"/>
      <c r="E29" s="46"/>
      <c r="F29" s="46"/>
      <c r="G29" s="46"/>
      <c r="H29" s="46"/>
      <c r="I29" s="46"/>
      <c r="J29" s="46"/>
      <c r="K29" s="46"/>
      <c r="L29" s="46"/>
      <c r="M29" s="46"/>
    </row>
    <row r="30" spans="1:26" s="17" customFormat="1" x14ac:dyDescent="0.25">
      <c r="B30" s="21"/>
      <c r="C30" s="47"/>
      <c r="D30" s="47"/>
      <c r="E30" s="47"/>
      <c r="F30" s="47"/>
      <c r="G30" s="47"/>
      <c r="H30" s="47"/>
      <c r="I30" s="47"/>
      <c r="J30" s="47"/>
      <c r="K30" s="47"/>
      <c r="L30" s="47"/>
      <c r="M30" s="47"/>
    </row>
    <row r="31" spans="1:26" s="17" customFormat="1" x14ac:dyDescent="0.25">
      <c r="B31" s="20" t="s">
        <v>14</v>
      </c>
      <c r="C31" s="46" t="s">
        <v>15</v>
      </c>
      <c r="D31" s="46"/>
      <c r="E31" s="46"/>
      <c r="F31" s="46"/>
      <c r="G31" s="46"/>
      <c r="H31" s="46"/>
      <c r="I31" s="46"/>
      <c r="J31" s="46"/>
      <c r="K31" s="46"/>
      <c r="L31" s="46"/>
      <c r="M31" s="46"/>
    </row>
    <row r="32" spans="1:26" s="17" customFormat="1" x14ac:dyDescent="0.25">
      <c r="C32" s="46"/>
      <c r="D32" s="46"/>
      <c r="E32" s="46"/>
      <c r="F32" s="46"/>
      <c r="G32" s="46"/>
      <c r="H32" s="46"/>
      <c r="I32" s="46"/>
      <c r="J32" s="46"/>
      <c r="K32" s="46"/>
      <c r="L32" s="46"/>
      <c r="M32" s="46"/>
    </row>
    <row r="33" spans="1:13" s="17" customFormat="1" x14ac:dyDescent="0.25">
      <c r="B33" s="20" t="s">
        <v>16</v>
      </c>
      <c r="C33" s="47" t="s">
        <v>17</v>
      </c>
      <c r="D33" s="47"/>
      <c r="E33" s="47"/>
      <c r="F33" s="47"/>
      <c r="G33" s="47"/>
      <c r="H33" s="47"/>
      <c r="I33" s="47"/>
      <c r="J33" s="47"/>
      <c r="K33" s="47"/>
      <c r="L33" s="47"/>
      <c r="M33" s="47"/>
    </row>
    <row r="34" spans="1:13" s="17" customFormat="1" x14ac:dyDescent="0.25">
      <c r="B34" s="20" t="s">
        <v>96</v>
      </c>
      <c r="C34" s="47" t="s">
        <v>97</v>
      </c>
      <c r="D34" s="48"/>
      <c r="E34" s="48"/>
      <c r="F34" s="48"/>
      <c r="G34" s="48"/>
      <c r="H34" s="48"/>
      <c r="I34" s="48"/>
      <c r="J34" s="48"/>
      <c r="K34" s="48"/>
      <c r="L34" s="48"/>
      <c r="M34" s="31"/>
    </row>
    <row r="35" spans="1:13" s="17" customFormat="1" x14ac:dyDescent="0.25">
      <c r="B35" s="20" t="s">
        <v>100</v>
      </c>
      <c r="C35" s="47" t="s">
        <v>102</v>
      </c>
      <c r="D35" s="48"/>
      <c r="E35" s="48"/>
      <c r="F35" s="48"/>
      <c r="G35" s="48"/>
      <c r="H35" s="48"/>
      <c r="I35" s="48"/>
      <c r="J35" s="48"/>
      <c r="K35" s="48"/>
      <c r="L35" s="48"/>
      <c r="M35" s="48"/>
    </row>
    <row r="36" spans="1:13" s="17" customFormat="1" x14ac:dyDescent="0.25"/>
    <row r="37" spans="1:13" s="17" customFormat="1" x14ac:dyDescent="0.25">
      <c r="A37" s="16" t="s">
        <v>2</v>
      </c>
      <c r="B37" s="46" t="s">
        <v>18</v>
      </c>
      <c r="C37" s="46"/>
      <c r="D37" s="46"/>
      <c r="E37" s="46"/>
      <c r="F37" s="46"/>
      <c r="G37" s="46"/>
      <c r="H37" s="46"/>
      <c r="I37" s="46"/>
      <c r="J37" s="46"/>
      <c r="K37" s="46"/>
      <c r="L37" s="46"/>
      <c r="M37" s="46"/>
    </row>
    <row r="38" spans="1:13" s="17" customFormat="1" x14ac:dyDescent="0.25">
      <c r="B38" s="46"/>
      <c r="C38" s="46"/>
      <c r="D38" s="46"/>
      <c r="E38" s="46"/>
      <c r="F38" s="46"/>
      <c r="G38" s="46"/>
      <c r="H38" s="46"/>
      <c r="I38" s="46"/>
      <c r="J38" s="46"/>
      <c r="K38" s="46"/>
      <c r="L38" s="46"/>
      <c r="M38" s="46"/>
    </row>
    <row r="39" spans="1:13" s="17" customFormat="1" x14ac:dyDescent="0.25">
      <c r="B39" s="46"/>
      <c r="C39" s="46"/>
      <c r="D39" s="46"/>
      <c r="E39" s="46"/>
      <c r="F39" s="46"/>
      <c r="G39" s="46"/>
      <c r="H39" s="46"/>
      <c r="I39" s="46"/>
      <c r="J39" s="46"/>
      <c r="K39" s="46"/>
      <c r="L39" s="46"/>
      <c r="M39" s="46"/>
    </row>
    <row r="40" spans="1:13" s="17" customFormat="1" x14ac:dyDescent="0.25">
      <c r="B40" s="18"/>
      <c r="C40" s="18"/>
      <c r="D40" s="18"/>
      <c r="E40" s="18"/>
      <c r="F40" s="18"/>
      <c r="G40" s="18"/>
      <c r="H40" s="18"/>
      <c r="I40" s="18"/>
      <c r="J40" s="18"/>
      <c r="K40" s="18"/>
      <c r="L40" s="18"/>
      <c r="M40" s="18"/>
    </row>
    <row r="41" spans="1:13" s="17" customFormat="1" x14ac:dyDescent="0.25">
      <c r="A41" s="16" t="s">
        <v>2</v>
      </c>
      <c r="B41" s="44" t="s">
        <v>68</v>
      </c>
      <c r="C41" s="45"/>
      <c r="D41" s="45"/>
      <c r="E41" s="45"/>
      <c r="F41" s="45"/>
      <c r="G41" s="45"/>
      <c r="H41" s="45"/>
      <c r="I41" s="45"/>
      <c r="J41" s="45"/>
      <c r="K41" s="45"/>
      <c r="L41" s="45"/>
      <c r="M41" s="45"/>
    </row>
    <row r="42" spans="1:13" s="17" customFormat="1" x14ac:dyDescent="0.25">
      <c r="B42" s="44" t="s">
        <v>69</v>
      </c>
      <c r="C42" s="45"/>
      <c r="D42" s="45"/>
      <c r="E42" s="45"/>
      <c r="F42" s="45"/>
      <c r="G42" s="45"/>
      <c r="H42" s="45"/>
      <c r="I42" s="45"/>
      <c r="J42" s="45"/>
      <c r="K42" s="45"/>
      <c r="L42" s="45"/>
      <c r="M42" s="45"/>
    </row>
    <row r="44" spans="1:13" x14ac:dyDescent="0.25">
      <c r="B44" s="43" t="s">
        <v>76</v>
      </c>
      <c r="C44" s="44"/>
      <c r="E44" s="43" t="s">
        <v>77</v>
      </c>
      <c r="F44" s="44"/>
      <c r="G44" s="44"/>
      <c r="I44" s="43" t="s">
        <v>78</v>
      </c>
      <c r="J44" s="44"/>
      <c r="L44" s="43" t="s">
        <v>79</v>
      </c>
      <c r="M44" s="44"/>
    </row>
    <row r="46" spans="1:13" x14ac:dyDescent="0.25">
      <c r="B46" s="43" t="s">
        <v>36</v>
      </c>
      <c r="C46" s="44"/>
      <c r="E46" s="43" t="s">
        <v>80</v>
      </c>
      <c r="F46" s="44"/>
      <c r="G46" s="44"/>
      <c r="I46" s="43" t="s">
        <v>81</v>
      </c>
      <c r="J46" s="44"/>
      <c r="K46" s="44"/>
    </row>
    <row r="48" spans="1:13" x14ac:dyDescent="0.25">
      <c r="B48" s="43" t="s">
        <v>82</v>
      </c>
      <c r="C48" s="44"/>
      <c r="D48" s="44"/>
      <c r="E48" s="43" t="s">
        <v>83</v>
      </c>
      <c r="F48" s="44"/>
      <c r="G48" s="44"/>
      <c r="I48" s="43" t="s">
        <v>84</v>
      </c>
      <c r="J48" s="44"/>
      <c r="K48" s="44"/>
    </row>
  </sheetData>
  <mergeCells count="35">
    <mergeCell ref="B8:M8"/>
    <mergeCell ref="B9:M9"/>
    <mergeCell ref="B10:J10"/>
    <mergeCell ref="B15:M15"/>
    <mergeCell ref="B25:M26"/>
    <mergeCell ref="B22:M22"/>
    <mergeCell ref="B16:M16"/>
    <mergeCell ref="B18:M18"/>
    <mergeCell ref="B19:M19"/>
    <mergeCell ref="B21:M21"/>
    <mergeCell ref="F13:J13"/>
    <mergeCell ref="B11:M11"/>
    <mergeCell ref="B12:I12"/>
    <mergeCell ref="B44:C44"/>
    <mergeCell ref="B46:C46"/>
    <mergeCell ref="B48:D48"/>
    <mergeCell ref="E48:G48"/>
    <mergeCell ref="E46:G46"/>
    <mergeCell ref="E44:G44"/>
    <mergeCell ref="O18:Z18"/>
    <mergeCell ref="I44:J44"/>
    <mergeCell ref="I46:K46"/>
    <mergeCell ref="I48:K48"/>
    <mergeCell ref="L44:M44"/>
    <mergeCell ref="B23:M23"/>
    <mergeCell ref="B41:M41"/>
    <mergeCell ref="B42:M42"/>
    <mergeCell ref="C31:M32"/>
    <mergeCell ref="C33:M33"/>
    <mergeCell ref="B37:M39"/>
    <mergeCell ref="C27:M27"/>
    <mergeCell ref="C28:M28"/>
    <mergeCell ref="C29:M30"/>
    <mergeCell ref="C34:L34"/>
    <mergeCell ref="C35:M35"/>
  </mergeCells>
  <hyperlinks>
    <hyperlink ref="B44" location="'Full-Time COA'!A1" display="Full-Time Budget"/>
    <hyperlink ref="E44" location="'Three-Quarter Time COA'!A1" display="Three-Quarter Time Budget "/>
    <hyperlink ref="I44" location="'Half-Time COA'!A1" display="Half Time Budget"/>
    <hyperlink ref="L44" location="'&lt;Half-Time COA'!A1" display="Less Than Half Time Budget"/>
    <hyperlink ref="B46" location="'Other In-State'!A1" display="Summer Budget"/>
    <hyperlink ref="E46" location="'Other In-State'!A1" display="Fall/Summer In-State Budget"/>
    <hyperlink ref="I46" location="'Other Out-of-State'!A1" display="Fall/Summer Out-of-State Budget"/>
    <hyperlink ref="B48" location="'12 Month In-State'!A1" display="12 Month In-State Budget"/>
    <hyperlink ref="E48" location="'12 Month Out-of-State'!A1" display="12 Month Out-of-State Budget"/>
    <hyperlink ref="I48" location="'Non-Standard Components'!A1" display="Non-Standard Budget Components"/>
    <hyperlink ref="F13:J13" location="'College Board Information'!A1" display="College Board's Trends in Pricing for 2015-16"/>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H8" sqref="H8"/>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47</v>
      </c>
      <c r="D2" s="52"/>
      <c r="E2" s="52"/>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1568</v>
      </c>
      <c r="D8" s="9">
        <v>3136</v>
      </c>
      <c r="E8" s="9">
        <v>4704</v>
      </c>
      <c r="F8" s="9">
        <v>6269</v>
      </c>
      <c r="G8" s="3"/>
    </row>
    <row r="9" spans="1:8" ht="31.5" customHeight="1" x14ac:dyDescent="0.25">
      <c r="B9" s="3" t="s">
        <v>26</v>
      </c>
      <c r="C9" s="9">
        <v>512</v>
      </c>
      <c r="D9" s="9">
        <v>1024</v>
      </c>
      <c r="E9" s="9">
        <v>1536</v>
      </c>
      <c r="F9" s="10">
        <v>2046</v>
      </c>
      <c r="G9" s="3"/>
    </row>
    <row r="10" spans="1:8" ht="29.25" customHeight="1" x14ac:dyDescent="0.25">
      <c r="B10" s="3" t="s">
        <v>27</v>
      </c>
      <c r="C10" s="10">
        <v>0</v>
      </c>
      <c r="D10" s="10">
        <v>10004</v>
      </c>
      <c r="E10" s="10">
        <v>10004</v>
      </c>
      <c r="F10" s="10">
        <v>10004</v>
      </c>
      <c r="G10" s="3"/>
    </row>
    <row r="11" spans="1:8" ht="30.75" customHeight="1" x14ac:dyDescent="0.25">
      <c r="B11" s="3" t="s">
        <v>28</v>
      </c>
      <c r="C11" s="10">
        <v>0</v>
      </c>
      <c r="D11" s="10">
        <v>2822</v>
      </c>
      <c r="E11" s="10">
        <v>2822</v>
      </c>
      <c r="F11" s="10">
        <v>2822</v>
      </c>
      <c r="G11" s="3"/>
    </row>
    <row r="12" spans="1:8" ht="29.25" customHeight="1" x14ac:dyDescent="0.25">
      <c r="B12" s="3" t="s">
        <v>29</v>
      </c>
      <c r="C12" s="10">
        <v>2218</v>
      </c>
      <c r="D12" s="10">
        <v>2218</v>
      </c>
      <c r="E12" s="10">
        <v>2218</v>
      </c>
      <c r="F12" s="10">
        <v>2218</v>
      </c>
      <c r="G12" s="3"/>
    </row>
    <row r="13" spans="1:8" ht="30.75" customHeight="1" x14ac:dyDescent="0.25">
      <c r="B13" s="8" t="s">
        <v>30</v>
      </c>
      <c r="C13" s="11">
        <f>SUM(C8:C12)</f>
        <v>4298</v>
      </c>
      <c r="D13" s="11">
        <f>SUM(D8:D12)</f>
        <v>19204</v>
      </c>
      <c r="E13" s="11">
        <f>SUM(E8:E12)</f>
        <v>21284</v>
      </c>
      <c r="F13" s="11">
        <f>SUM(F8:F12)</f>
        <v>23359</v>
      </c>
      <c r="G13" s="3"/>
    </row>
    <row r="14" spans="1:8" ht="35.25" customHeight="1" x14ac:dyDescent="0.25">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abSelected="1" workbookViewId="0">
      <selection activeCell="O22" sqref="O22"/>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57" t="s">
        <v>48</v>
      </c>
      <c r="C2" s="57"/>
      <c r="D2" s="57"/>
      <c r="E2" s="57"/>
      <c r="F2" s="57"/>
      <c r="G2" s="57"/>
      <c r="H2" s="57"/>
      <c r="I2" s="57"/>
      <c r="J2" s="57"/>
      <c r="K2" s="57"/>
      <c r="L2" s="57"/>
      <c r="M2" s="57"/>
    </row>
    <row r="4" spans="1:13" x14ac:dyDescent="0.25">
      <c r="A4" s="1" t="s">
        <v>49</v>
      </c>
      <c r="B4" s="12" t="s">
        <v>50</v>
      </c>
      <c r="C4" s="12"/>
      <c r="D4" s="64" t="s">
        <v>103</v>
      </c>
      <c r="E4" s="44"/>
      <c r="F4" s="44"/>
      <c r="G4" s="44"/>
      <c r="H4" s="44"/>
      <c r="I4" s="44"/>
      <c r="J4" s="44"/>
      <c r="K4" s="44"/>
      <c r="L4" s="44"/>
    </row>
    <row r="6" spans="1:13" x14ac:dyDescent="0.25">
      <c r="A6" s="1" t="s">
        <v>49</v>
      </c>
      <c r="B6" s="55" t="s">
        <v>51</v>
      </c>
      <c r="C6" s="55"/>
      <c r="D6" s="56"/>
      <c r="E6" s="56"/>
      <c r="F6" s="56"/>
      <c r="G6" s="56"/>
      <c r="H6" s="56"/>
      <c r="I6" s="56"/>
      <c r="J6" s="56"/>
      <c r="K6" s="56"/>
      <c r="L6" s="56"/>
    </row>
    <row r="7" spans="1:13" x14ac:dyDescent="0.25">
      <c r="B7" s="56"/>
      <c r="C7" s="56"/>
      <c r="D7" s="56"/>
      <c r="E7" s="56"/>
      <c r="F7" s="56"/>
      <c r="G7" s="56"/>
      <c r="H7" s="56"/>
      <c r="I7" s="56"/>
      <c r="J7" s="56"/>
      <c r="K7" s="56"/>
      <c r="L7" s="56"/>
    </row>
    <row r="9" spans="1:13" ht="28.5" customHeight="1" x14ac:dyDescent="0.25">
      <c r="D9" s="60" t="s">
        <v>53</v>
      </c>
      <c r="E9" s="61"/>
      <c r="F9" s="58">
        <v>1</v>
      </c>
      <c r="G9" s="58">
        <v>2</v>
      </c>
    </row>
    <row r="10" spans="1:13" ht="44.25" customHeight="1" x14ac:dyDescent="0.25">
      <c r="D10" s="62" t="s">
        <v>52</v>
      </c>
      <c r="E10" s="63"/>
      <c r="F10" s="59"/>
      <c r="G10" s="59"/>
    </row>
    <row r="11" spans="1:13" x14ac:dyDescent="0.25">
      <c r="D11" s="65" t="s">
        <v>54</v>
      </c>
      <c r="E11" s="63"/>
      <c r="F11" s="14">
        <v>3555</v>
      </c>
      <c r="G11" s="14">
        <v>5332</v>
      </c>
    </row>
    <row r="12" spans="1:13" x14ac:dyDescent="0.25">
      <c r="D12" s="65" t="s">
        <v>55</v>
      </c>
      <c r="E12" s="63"/>
      <c r="F12" s="14">
        <v>1777</v>
      </c>
      <c r="G12" s="14">
        <v>2666</v>
      </c>
    </row>
    <row r="13" spans="1:13" x14ac:dyDescent="0.25">
      <c r="D13" s="65" t="s">
        <v>56</v>
      </c>
      <c r="E13" s="63"/>
      <c r="F13" s="14">
        <v>1777</v>
      </c>
      <c r="G13" s="14">
        <v>2666</v>
      </c>
    </row>
    <row r="14" spans="1:13" x14ac:dyDescent="0.25">
      <c r="D14" s="65" t="s">
        <v>57</v>
      </c>
      <c r="E14" s="63"/>
      <c r="F14" s="14">
        <v>888</v>
      </c>
      <c r="G14" s="14">
        <v>1333</v>
      </c>
    </row>
    <row r="17" spans="1:12" x14ac:dyDescent="0.25">
      <c r="A17" s="1" t="s">
        <v>49</v>
      </c>
      <c r="B17" s="57" t="s">
        <v>58</v>
      </c>
      <c r="C17" s="44"/>
      <c r="D17" s="44"/>
      <c r="E17" s="44"/>
      <c r="F17" s="44"/>
      <c r="G17" s="44"/>
      <c r="H17" s="44"/>
      <c r="I17" s="44"/>
      <c r="J17" s="44"/>
      <c r="K17" s="44"/>
      <c r="L17" s="44"/>
    </row>
    <row r="18" spans="1:12" x14ac:dyDescent="0.25">
      <c r="A18" s="1" t="s">
        <v>49</v>
      </c>
      <c r="B18" s="57" t="s">
        <v>70</v>
      </c>
      <c r="C18" s="57"/>
      <c r="D18" s="57"/>
      <c r="E18" s="57"/>
      <c r="F18" s="57"/>
      <c r="G18" s="57"/>
      <c r="H18" s="57"/>
      <c r="I18" s="57"/>
      <c r="J18" s="57"/>
      <c r="K18" s="57"/>
      <c r="L18" s="57"/>
    </row>
    <row r="19" spans="1:12" x14ac:dyDescent="0.25">
      <c r="A19" s="1" t="s">
        <v>49</v>
      </c>
      <c r="B19" s="57" t="s">
        <v>59</v>
      </c>
      <c r="C19" s="44"/>
      <c r="D19" s="44"/>
      <c r="E19" s="44"/>
      <c r="F19" s="44"/>
      <c r="G19" s="44"/>
      <c r="H19" s="44"/>
      <c r="I19" s="44"/>
      <c r="J19" s="44"/>
      <c r="K19" s="44"/>
      <c r="L19" s="44"/>
    </row>
    <row r="20" spans="1:12" x14ac:dyDescent="0.25">
      <c r="A20" s="1" t="s">
        <v>49</v>
      </c>
      <c r="B20" s="27" t="s">
        <v>105</v>
      </c>
      <c r="C20" s="26"/>
      <c r="D20" s="26"/>
      <c r="E20" s="26"/>
      <c r="F20" s="26"/>
      <c r="G20" s="26"/>
      <c r="H20" s="26"/>
      <c r="I20" s="26"/>
      <c r="J20" s="26"/>
      <c r="K20" s="26"/>
      <c r="L20" s="26"/>
    </row>
    <row r="21" spans="1:12" x14ac:dyDescent="0.25">
      <c r="A21" s="1" t="s">
        <v>49</v>
      </c>
      <c r="B21" s="57" t="s">
        <v>60</v>
      </c>
      <c r="C21" s="44"/>
      <c r="D21" s="44"/>
      <c r="E21" s="44"/>
      <c r="F21" s="44"/>
      <c r="G21" s="44"/>
      <c r="H21" s="44"/>
      <c r="I21" s="44"/>
      <c r="J21" s="44"/>
      <c r="K21" s="44"/>
      <c r="L21" s="44"/>
    </row>
    <row r="22" spans="1:12" s="39" customFormat="1" x14ac:dyDescent="0.25">
      <c r="A22" s="1" t="s">
        <v>49</v>
      </c>
      <c r="B22" s="57" t="s">
        <v>104</v>
      </c>
      <c r="C22" s="44"/>
      <c r="D22" s="44"/>
      <c r="E22" s="44"/>
      <c r="F22" s="44"/>
      <c r="G22" s="44"/>
      <c r="H22" s="44"/>
      <c r="I22" s="44"/>
      <c r="J22" s="44"/>
      <c r="K22" s="44"/>
      <c r="L22" s="38"/>
    </row>
    <row r="24" spans="1:12" x14ac:dyDescent="0.25">
      <c r="A24" s="1" t="s">
        <v>49</v>
      </c>
      <c r="B24" s="57" t="s">
        <v>61</v>
      </c>
      <c r="C24" s="57"/>
      <c r="D24" s="57"/>
      <c r="E24" s="57"/>
      <c r="F24" s="57"/>
      <c r="G24" s="57"/>
      <c r="H24" s="57"/>
      <c r="I24" s="57"/>
      <c r="J24" s="57"/>
      <c r="K24" s="57"/>
      <c r="L24" s="57"/>
    </row>
    <row r="26" spans="1:12" x14ac:dyDescent="0.25">
      <c r="E26" s="66" t="s">
        <v>64</v>
      </c>
      <c r="F26" s="67"/>
      <c r="G26" s="68"/>
    </row>
    <row r="27" spans="1:12" x14ac:dyDescent="0.25">
      <c r="E27" s="3"/>
      <c r="F27" s="8" t="s">
        <v>62</v>
      </c>
      <c r="G27" s="8" t="s">
        <v>63</v>
      </c>
    </row>
    <row r="28" spans="1:12" x14ac:dyDescent="0.25">
      <c r="E28" s="3" t="s">
        <v>65</v>
      </c>
      <c r="F28" s="15">
        <v>480</v>
      </c>
      <c r="G28" s="15">
        <v>960</v>
      </c>
    </row>
    <row r="29" spans="1:12" x14ac:dyDescent="0.25">
      <c r="E29" s="3" t="s">
        <v>66</v>
      </c>
      <c r="F29" s="15">
        <v>432</v>
      </c>
      <c r="G29" s="15">
        <v>864</v>
      </c>
    </row>
    <row r="30" spans="1:12" x14ac:dyDescent="0.25">
      <c r="E30" s="3" t="s">
        <v>67</v>
      </c>
      <c r="F30" s="15">
        <v>20</v>
      </c>
      <c r="G30" s="15">
        <v>40</v>
      </c>
    </row>
    <row r="31" spans="1:12" x14ac:dyDescent="0.25">
      <c r="E31" s="8" t="s">
        <v>30</v>
      </c>
      <c r="F31" s="15">
        <v>932</v>
      </c>
      <c r="G31" s="15">
        <v>1864</v>
      </c>
    </row>
    <row r="33" spans="1:8" x14ac:dyDescent="0.25">
      <c r="A33" s="30"/>
      <c r="B33" s="30" t="s">
        <v>85</v>
      </c>
      <c r="C33" s="30"/>
      <c r="E33" s="30"/>
      <c r="H33" s="30"/>
    </row>
    <row r="35" spans="1:8" x14ac:dyDescent="0.25">
      <c r="A35" s="30"/>
      <c r="C35" s="30"/>
      <c r="E35" s="30"/>
    </row>
    <row r="37" spans="1:8" x14ac:dyDescent="0.25">
      <c r="A37" s="30"/>
      <c r="C37" s="30"/>
      <c r="E37" s="30"/>
    </row>
  </sheetData>
  <mergeCells count="18">
    <mergeCell ref="D11:E11"/>
    <mergeCell ref="B21:L21"/>
    <mergeCell ref="B24:L24"/>
    <mergeCell ref="E26:G26"/>
    <mergeCell ref="D12:E12"/>
    <mergeCell ref="D13:E13"/>
    <mergeCell ref="D14:E14"/>
    <mergeCell ref="B17:L17"/>
    <mergeCell ref="B18:L18"/>
    <mergeCell ref="B19:L19"/>
    <mergeCell ref="B22:K22"/>
    <mergeCell ref="B6:L7"/>
    <mergeCell ref="B2:M2"/>
    <mergeCell ref="G9:G10"/>
    <mergeCell ref="F9:F10"/>
    <mergeCell ref="D9:E9"/>
    <mergeCell ref="D10:E10"/>
    <mergeCell ref="D4:L4"/>
  </mergeCells>
  <hyperlinks>
    <hyperlink ref="B33" location="'COA Information'!A1" display="Back to Home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B3" sqref="B3"/>
    </sheetView>
  </sheetViews>
  <sheetFormatPr defaultRowHeight="15" x14ac:dyDescent="0.25"/>
  <cols>
    <col min="1" max="1" width="37" style="41" bestFit="1" customWidth="1"/>
    <col min="2" max="4" width="9.140625" style="41" customWidth="1"/>
    <col min="5" max="5" width="14.42578125" style="41" customWidth="1"/>
    <col min="6" max="6" width="9.140625" style="41" customWidth="1"/>
    <col min="7" max="7" width="10.42578125" style="41" customWidth="1"/>
    <col min="8" max="256" width="9.140625" style="39"/>
    <col min="257" max="257" width="37" style="39" bestFit="1" customWidth="1"/>
    <col min="258" max="260" width="9.140625" style="39" customWidth="1"/>
    <col min="261" max="261" width="14.42578125" style="39" customWidth="1"/>
    <col min="262" max="262" width="9.140625" style="39" customWidth="1"/>
    <col min="263" max="263" width="10.42578125" style="39" customWidth="1"/>
    <col min="264" max="512" width="9.140625" style="39"/>
    <col min="513" max="513" width="37" style="39" bestFit="1" customWidth="1"/>
    <col min="514" max="516" width="9.140625" style="39" customWidth="1"/>
    <col min="517" max="517" width="14.42578125" style="39" customWidth="1"/>
    <col min="518" max="518" width="9.140625" style="39" customWidth="1"/>
    <col min="519" max="519" width="10.42578125" style="39" customWidth="1"/>
    <col min="520" max="768" width="9.140625" style="39"/>
    <col min="769" max="769" width="37" style="39" bestFit="1" customWidth="1"/>
    <col min="770" max="772" width="9.140625" style="39" customWidth="1"/>
    <col min="773" max="773" width="14.42578125" style="39" customWidth="1"/>
    <col min="774" max="774" width="9.140625" style="39" customWidth="1"/>
    <col min="775" max="775" width="10.42578125" style="39" customWidth="1"/>
    <col min="776" max="1024" width="9.140625" style="39"/>
    <col min="1025" max="1025" width="37" style="39" bestFit="1" customWidth="1"/>
    <col min="1026" max="1028" width="9.140625" style="39" customWidth="1"/>
    <col min="1029" max="1029" width="14.42578125" style="39" customWidth="1"/>
    <col min="1030" max="1030" width="9.140625" style="39" customWidth="1"/>
    <col min="1031" max="1031" width="10.42578125" style="39" customWidth="1"/>
    <col min="1032" max="1280" width="9.140625" style="39"/>
    <col min="1281" max="1281" width="37" style="39" bestFit="1" customWidth="1"/>
    <col min="1282" max="1284" width="9.140625" style="39" customWidth="1"/>
    <col min="1285" max="1285" width="14.42578125" style="39" customWidth="1"/>
    <col min="1286" max="1286" width="9.140625" style="39" customWidth="1"/>
    <col min="1287" max="1287" width="10.42578125" style="39" customWidth="1"/>
    <col min="1288" max="1536" width="9.140625" style="39"/>
    <col min="1537" max="1537" width="37" style="39" bestFit="1" customWidth="1"/>
    <col min="1538" max="1540" width="9.140625" style="39" customWidth="1"/>
    <col min="1541" max="1541" width="14.42578125" style="39" customWidth="1"/>
    <col min="1542" max="1542" width="9.140625" style="39" customWidth="1"/>
    <col min="1543" max="1543" width="10.42578125" style="39" customWidth="1"/>
    <col min="1544" max="1792" width="9.140625" style="39"/>
    <col min="1793" max="1793" width="37" style="39" bestFit="1" customWidth="1"/>
    <col min="1794" max="1796" width="9.140625" style="39" customWidth="1"/>
    <col min="1797" max="1797" width="14.42578125" style="39" customWidth="1"/>
    <col min="1798" max="1798" width="9.140625" style="39" customWidth="1"/>
    <col min="1799" max="1799" width="10.42578125" style="39" customWidth="1"/>
    <col min="1800" max="2048" width="9.140625" style="39"/>
    <col min="2049" max="2049" width="37" style="39" bestFit="1" customWidth="1"/>
    <col min="2050" max="2052" width="9.140625" style="39" customWidth="1"/>
    <col min="2053" max="2053" width="14.42578125" style="39" customWidth="1"/>
    <col min="2054" max="2054" width="9.140625" style="39" customWidth="1"/>
    <col min="2055" max="2055" width="10.42578125" style="39" customWidth="1"/>
    <col min="2056" max="2304" width="9.140625" style="39"/>
    <col min="2305" max="2305" width="37" style="39" bestFit="1" customWidth="1"/>
    <col min="2306" max="2308" width="9.140625" style="39" customWidth="1"/>
    <col min="2309" max="2309" width="14.42578125" style="39" customWidth="1"/>
    <col min="2310" max="2310" width="9.140625" style="39" customWidth="1"/>
    <col min="2311" max="2311" width="10.42578125" style="39" customWidth="1"/>
    <col min="2312" max="2560" width="9.140625" style="39"/>
    <col min="2561" max="2561" width="37" style="39" bestFit="1" customWidth="1"/>
    <col min="2562" max="2564" width="9.140625" style="39" customWidth="1"/>
    <col min="2565" max="2565" width="14.42578125" style="39" customWidth="1"/>
    <col min="2566" max="2566" width="9.140625" style="39" customWidth="1"/>
    <col min="2567" max="2567" width="10.42578125" style="39" customWidth="1"/>
    <col min="2568" max="2816" width="9.140625" style="39"/>
    <col min="2817" max="2817" width="37" style="39" bestFit="1" customWidth="1"/>
    <col min="2818" max="2820" width="9.140625" style="39" customWidth="1"/>
    <col min="2821" max="2821" width="14.42578125" style="39" customWidth="1"/>
    <col min="2822" max="2822" width="9.140625" style="39" customWidth="1"/>
    <col min="2823" max="2823" width="10.42578125" style="39" customWidth="1"/>
    <col min="2824" max="3072" width="9.140625" style="39"/>
    <col min="3073" max="3073" width="37" style="39" bestFit="1" customWidth="1"/>
    <col min="3074" max="3076" width="9.140625" style="39" customWidth="1"/>
    <col min="3077" max="3077" width="14.42578125" style="39" customWidth="1"/>
    <col min="3078" max="3078" width="9.140625" style="39" customWidth="1"/>
    <col min="3079" max="3079" width="10.42578125" style="39" customWidth="1"/>
    <col min="3080" max="3328" width="9.140625" style="39"/>
    <col min="3329" max="3329" width="37" style="39" bestFit="1" customWidth="1"/>
    <col min="3330" max="3332" width="9.140625" style="39" customWidth="1"/>
    <col min="3333" max="3333" width="14.42578125" style="39" customWidth="1"/>
    <col min="3334" max="3334" width="9.140625" style="39" customWidth="1"/>
    <col min="3335" max="3335" width="10.42578125" style="39" customWidth="1"/>
    <col min="3336" max="3584" width="9.140625" style="39"/>
    <col min="3585" max="3585" width="37" style="39" bestFit="1" customWidth="1"/>
    <col min="3586" max="3588" width="9.140625" style="39" customWidth="1"/>
    <col min="3589" max="3589" width="14.42578125" style="39" customWidth="1"/>
    <col min="3590" max="3590" width="9.140625" style="39" customWidth="1"/>
    <col min="3591" max="3591" width="10.42578125" style="39" customWidth="1"/>
    <col min="3592" max="3840" width="9.140625" style="39"/>
    <col min="3841" max="3841" width="37" style="39" bestFit="1" customWidth="1"/>
    <col min="3842" max="3844" width="9.140625" style="39" customWidth="1"/>
    <col min="3845" max="3845" width="14.42578125" style="39" customWidth="1"/>
    <col min="3846" max="3846" width="9.140625" style="39" customWidth="1"/>
    <col min="3847" max="3847" width="10.42578125" style="39" customWidth="1"/>
    <col min="3848" max="4096" width="9.140625" style="39"/>
    <col min="4097" max="4097" width="37" style="39" bestFit="1" customWidth="1"/>
    <col min="4098" max="4100" width="9.140625" style="39" customWidth="1"/>
    <col min="4101" max="4101" width="14.42578125" style="39" customWidth="1"/>
    <col min="4102" max="4102" width="9.140625" style="39" customWidth="1"/>
    <col min="4103" max="4103" width="10.42578125" style="39" customWidth="1"/>
    <col min="4104" max="4352" width="9.140625" style="39"/>
    <col min="4353" max="4353" width="37" style="39" bestFit="1" customWidth="1"/>
    <col min="4354" max="4356" width="9.140625" style="39" customWidth="1"/>
    <col min="4357" max="4357" width="14.42578125" style="39" customWidth="1"/>
    <col min="4358" max="4358" width="9.140625" style="39" customWidth="1"/>
    <col min="4359" max="4359" width="10.42578125" style="39" customWidth="1"/>
    <col min="4360" max="4608" width="9.140625" style="39"/>
    <col min="4609" max="4609" width="37" style="39" bestFit="1" customWidth="1"/>
    <col min="4610" max="4612" width="9.140625" style="39" customWidth="1"/>
    <col min="4613" max="4613" width="14.42578125" style="39" customWidth="1"/>
    <col min="4614" max="4614" width="9.140625" style="39" customWidth="1"/>
    <col min="4615" max="4615" width="10.42578125" style="39" customWidth="1"/>
    <col min="4616" max="4864" width="9.140625" style="39"/>
    <col min="4865" max="4865" width="37" style="39" bestFit="1" customWidth="1"/>
    <col min="4866" max="4868" width="9.140625" style="39" customWidth="1"/>
    <col min="4869" max="4869" width="14.42578125" style="39" customWidth="1"/>
    <col min="4870" max="4870" width="9.140625" style="39" customWidth="1"/>
    <col min="4871" max="4871" width="10.42578125" style="39" customWidth="1"/>
    <col min="4872" max="5120" width="9.140625" style="39"/>
    <col min="5121" max="5121" width="37" style="39" bestFit="1" customWidth="1"/>
    <col min="5122" max="5124" width="9.140625" style="39" customWidth="1"/>
    <col min="5125" max="5125" width="14.42578125" style="39" customWidth="1"/>
    <col min="5126" max="5126" width="9.140625" style="39" customWidth="1"/>
    <col min="5127" max="5127" width="10.42578125" style="39" customWidth="1"/>
    <col min="5128" max="5376" width="9.140625" style="39"/>
    <col min="5377" max="5377" width="37" style="39" bestFit="1" customWidth="1"/>
    <col min="5378" max="5380" width="9.140625" style="39" customWidth="1"/>
    <col min="5381" max="5381" width="14.42578125" style="39" customWidth="1"/>
    <col min="5382" max="5382" width="9.140625" style="39" customWidth="1"/>
    <col min="5383" max="5383" width="10.42578125" style="39" customWidth="1"/>
    <col min="5384" max="5632" width="9.140625" style="39"/>
    <col min="5633" max="5633" width="37" style="39" bestFit="1" customWidth="1"/>
    <col min="5634" max="5636" width="9.140625" style="39" customWidth="1"/>
    <col min="5637" max="5637" width="14.42578125" style="39" customWidth="1"/>
    <col min="5638" max="5638" width="9.140625" style="39" customWidth="1"/>
    <col min="5639" max="5639" width="10.42578125" style="39" customWidth="1"/>
    <col min="5640" max="5888" width="9.140625" style="39"/>
    <col min="5889" max="5889" width="37" style="39" bestFit="1" customWidth="1"/>
    <col min="5890" max="5892" width="9.140625" style="39" customWidth="1"/>
    <col min="5893" max="5893" width="14.42578125" style="39" customWidth="1"/>
    <col min="5894" max="5894" width="9.140625" style="39" customWidth="1"/>
    <col min="5895" max="5895" width="10.42578125" style="39" customWidth="1"/>
    <col min="5896" max="6144" width="9.140625" style="39"/>
    <col min="6145" max="6145" width="37" style="39" bestFit="1" customWidth="1"/>
    <col min="6146" max="6148" width="9.140625" style="39" customWidth="1"/>
    <col min="6149" max="6149" width="14.42578125" style="39" customWidth="1"/>
    <col min="6150" max="6150" width="9.140625" style="39" customWidth="1"/>
    <col min="6151" max="6151" width="10.42578125" style="39" customWidth="1"/>
    <col min="6152" max="6400" width="9.140625" style="39"/>
    <col min="6401" max="6401" width="37" style="39" bestFit="1" customWidth="1"/>
    <col min="6402" max="6404" width="9.140625" style="39" customWidth="1"/>
    <col min="6405" max="6405" width="14.42578125" style="39" customWidth="1"/>
    <col min="6406" max="6406" width="9.140625" style="39" customWidth="1"/>
    <col min="6407" max="6407" width="10.42578125" style="39" customWidth="1"/>
    <col min="6408" max="6656" width="9.140625" style="39"/>
    <col min="6657" max="6657" width="37" style="39" bestFit="1" customWidth="1"/>
    <col min="6658" max="6660" width="9.140625" style="39" customWidth="1"/>
    <col min="6661" max="6661" width="14.42578125" style="39" customWidth="1"/>
    <col min="6662" max="6662" width="9.140625" style="39" customWidth="1"/>
    <col min="6663" max="6663" width="10.42578125" style="39" customWidth="1"/>
    <col min="6664" max="6912" width="9.140625" style="39"/>
    <col min="6913" max="6913" width="37" style="39" bestFit="1" customWidth="1"/>
    <col min="6914" max="6916" width="9.140625" style="39" customWidth="1"/>
    <col min="6917" max="6917" width="14.42578125" style="39" customWidth="1"/>
    <col min="6918" max="6918" width="9.140625" style="39" customWidth="1"/>
    <col min="6919" max="6919" width="10.42578125" style="39" customWidth="1"/>
    <col min="6920" max="7168" width="9.140625" style="39"/>
    <col min="7169" max="7169" width="37" style="39" bestFit="1" customWidth="1"/>
    <col min="7170" max="7172" width="9.140625" style="39" customWidth="1"/>
    <col min="7173" max="7173" width="14.42578125" style="39" customWidth="1"/>
    <col min="7174" max="7174" width="9.140625" style="39" customWidth="1"/>
    <col min="7175" max="7175" width="10.42578125" style="39" customWidth="1"/>
    <col min="7176" max="7424" width="9.140625" style="39"/>
    <col min="7425" max="7425" width="37" style="39" bestFit="1" customWidth="1"/>
    <col min="7426" max="7428" width="9.140625" style="39" customWidth="1"/>
    <col min="7429" max="7429" width="14.42578125" style="39" customWidth="1"/>
    <col min="7430" max="7430" width="9.140625" style="39" customWidth="1"/>
    <col min="7431" max="7431" width="10.42578125" style="39" customWidth="1"/>
    <col min="7432" max="7680" width="9.140625" style="39"/>
    <col min="7681" max="7681" width="37" style="39" bestFit="1" customWidth="1"/>
    <col min="7682" max="7684" width="9.140625" style="39" customWidth="1"/>
    <col min="7685" max="7685" width="14.42578125" style="39" customWidth="1"/>
    <col min="7686" max="7686" width="9.140625" style="39" customWidth="1"/>
    <col min="7687" max="7687" width="10.42578125" style="39" customWidth="1"/>
    <col min="7688" max="7936" width="9.140625" style="39"/>
    <col min="7937" max="7937" width="37" style="39" bestFit="1" customWidth="1"/>
    <col min="7938" max="7940" width="9.140625" style="39" customWidth="1"/>
    <col min="7941" max="7941" width="14.42578125" style="39" customWidth="1"/>
    <col min="7942" max="7942" width="9.140625" style="39" customWidth="1"/>
    <col min="7943" max="7943" width="10.42578125" style="39" customWidth="1"/>
    <col min="7944" max="8192" width="9.140625" style="39"/>
    <col min="8193" max="8193" width="37" style="39" bestFit="1" customWidth="1"/>
    <col min="8194" max="8196" width="9.140625" style="39" customWidth="1"/>
    <col min="8197" max="8197" width="14.42578125" style="39" customWidth="1"/>
    <col min="8198" max="8198" width="9.140625" style="39" customWidth="1"/>
    <col min="8199" max="8199" width="10.42578125" style="39" customWidth="1"/>
    <col min="8200" max="8448" width="9.140625" style="39"/>
    <col min="8449" max="8449" width="37" style="39" bestFit="1" customWidth="1"/>
    <col min="8450" max="8452" width="9.140625" style="39" customWidth="1"/>
    <col min="8453" max="8453" width="14.42578125" style="39" customWidth="1"/>
    <col min="8454" max="8454" width="9.140625" style="39" customWidth="1"/>
    <col min="8455" max="8455" width="10.42578125" style="39" customWidth="1"/>
    <col min="8456" max="8704" width="9.140625" style="39"/>
    <col min="8705" max="8705" width="37" style="39" bestFit="1" customWidth="1"/>
    <col min="8706" max="8708" width="9.140625" style="39" customWidth="1"/>
    <col min="8709" max="8709" width="14.42578125" style="39" customWidth="1"/>
    <col min="8710" max="8710" width="9.140625" style="39" customWidth="1"/>
    <col min="8711" max="8711" width="10.42578125" style="39" customWidth="1"/>
    <col min="8712" max="8960" width="9.140625" style="39"/>
    <col min="8961" max="8961" width="37" style="39" bestFit="1" customWidth="1"/>
    <col min="8962" max="8964" width="9.140625" style="39" customWidth="1"/>
    <col min="8965" max="8965" width="14.42578125" style="39" customWidth="1"/>
    <col min="8966" max="8966" width="9.140625" style="39" customWidth="1"/>
    <col min="8967" max="8967" width="10.42578125" style="39" customWidth="1"/>
    <col min="8968" max="9216" width="9.140625" style="39"/>
    <col min="9217" max="9217" width="37" style="39" bestFit="1" customWidth="1"/>
    <col min="9218" max="9220" width="9.140625" style="39" customWidth="1"/>
    <col min="9221" max="9221" width="14.42578125" style="39" customWidth="1"/>
    <col min="9222" max="9222" width="9.140625" style="39" customWidth="1"/>
    <col min="9223" max="9223" width="10.42578125" style="39" customWidth="1"/>
    <col min="9224" max="9472" width="9.140625" style="39"/>
    <col min="9473" max="9473" width="37" style="39" bestFit="1" customWidth="1"/>
    <col min="9474" max="9476" width="9.140625" style="39" customWidth="1"/>
    <col min="9477" max="9477" width="14.42578125" style="39" customWidth="1"/>
    <col min="9478" max="9478" width="9.140625" style="39" customWidth="1"/>
    <col min="9479" max="9479" width="10.42578125" style="39" customWidth="1"/>
    <col min="9480" max="9728" width="9.140625" style="39"/>
    <col min="9729" max="9729" width="37" style="39" bestFit="1" customWidth="1"/>
    <col min="9730" max="9732" width="9.140625" style="39" customWidth="1"/>
    <col min="9733" max="9733" width="14.42578125" style="39" customWidth="1"/>
    <col min="9734" max="9734" width="9.140625" style="39" customWidth="1"/>
    <col min="9735" max="9735" width="10.42578125" style="39" customWidth="1"/>
    <col min="9736" max="9984" width="9.140625" style="39"/>
    <col min="9985" max="9985" width="37" style="39" bestFit="1" customWidth="1"/>
    <col min="9986" max="9988" width="9.140625" style="39" customWidth="1"/>
    <col min="9989" max="9989" width="14.42578125" style="39" customWidth="1"/>
    <col min="9990" max="9990" width="9.140625" style="39" customWidth="1"/>
    <col min="9991" max="9991" width="10.42578125" style="39" customWidth="1"/>
    <col min="9992" max="10240" width="9.140625" style="39"/>
    <col min="10241" max="10241" width="37" style="39" bestFit="1" customWidth="1"/>
    <col min="10242" max="10244" width="9.140625" style="39" customWidth="1"/>
    <col min="10245" max="10245" width="14.42578125" style="39" customWidth="1"/>
    <col min="10246" max="10246" width="9.140625" style="39" customWidth="1"/>
    <col min="10247" max="10247" width="10.42578125" style="39" customWidth="1"/>
    <col min="10248" max="10496" width="9.140625" style="39"/>
    <col min="10497" max="10497" width="37" style="39" bestFit="1" customWidth="1"/>
    <col min="10498" max="10500" width="9.140625" style="39" customWidth="1"/>
    <col min="10501" max="10501" width="14.42578125" style="39" customWidth="1"/>
    <col min="10502" max="10502" width="9.140625" style="39" customWidth="1"/>
    <col min="10503" max="10503" width="10.42578125" style="39" customWidth="1"/>
    <col min="10504" max="10752" width="9.140625" style="39"/>
    <col min="10753" max="10753" width="37" style="39" bestFit="1" customWidth="1"/>
    <col min="10754" max="10756" width="9.140625" style="39" customWidth="1"/>
    <col min="10757" max="10757" width="14.42578125" style="39" customWidth="1"/>
    <col min="10758" max="10758" width="9.140625" style="39" customWidth="1"/>
    <col min="10759" max="10759" width="10.42578125" style="39" customWidth="1"/>
    <col min="10760" max="11008" width="9.140625" style="39"/>
    <col min="11009" max="11009" width="37" style="39" bestFit="1" customWidth="1"/>
    <col min="11010" max="11012" width="9.140625" style="39" customWidth="1"/>
    <col min="11013" max="11013" width="14.42578125" style="39" customWidth="1"/>
    <col min="11014" max="11014" width="9.140625" style="39" customWidth="1"/>
    <col min="11015" max="11015" width="10.42578125" style="39" customWidth="1"/>
    <col min="11016" max="11264" width="9.140625" style="39"/>
    <col min="11265" max="11265" width="37" style="39" bestFit="1" customWidth="1"/>
    <col min="11266" max="11268" width="9.140625" style="39" customWidth="1"/>
    <col min="11269" max="11269" width="14.42578125" style="39" customWidth="1"/>
    <col min="11270" max="11270" width="9.140625" style="39" customWidth="1"/>
    <col min="11271" max="11271" width="10.42578125" style="39" customWidth="1"/>
    <col min="11272" max="11520" width="9.140625" style="39"/>
    <col min="11521" max="11521" width="37" style="39" bestFit="1" customWidth="1"/>
    <col min="11522" max="11524" width="9.140625" style="39" customWidth="1"/>
    <col min="11525" max="11525" width="14.42578125" style="39" customWidth="1"/>
    <col min="11526" max="11526" width="9.140625" style="39" customWidth="1"/>
    <col min="11527" max="11527" width="10.42578125" style="39" customWidth="1"/>
    <col min="11528" max="11776" width="9.140625" style="39"/>
    <col min="11777" max="11777" width="37" style="39" bestFit="1" customWidth="1"/>
    <col min="11778" max="11780" width="9.140625" style="39" customWidth="1"/>
    <col min="11781" max="11781" width="14.42578125" style="39" customWidth="1"/>
    <col min="11782" max="11782" width="9.140625" style="39" customWidth="1"/>
    <col min="11783" max="11783" width="10.42578125" style="39" customWidth="1"/>
    <col min="11784" max="12032" width="9.140625" style="39"/>
    <col min="12033" max="12033" width="37" style="39" bestFit="1" customWidth="1"/>
    <col min="12034" max="12036" width="9.140625" style="39" customWidth="1"/>
    <col min="12037" max="12037" width="14.42578125" style="39" customWidth="1"/>
    <col min="12038" max="12038" width="9.140625" style="39" customWidth="1"/>
    <col min="12039" max="12039" width="10.42578125" style="39" customWidth="1"/>
    <col min="12040" max="12288" width="9.140625" style="39"/>
    <col min="12289" max="12289" width="37" style="39" bestFit="1" customWidth="1"/>
    <col min="12290" max="12292" width="9.140625" style="39" customWidth="1"/>
    <col min="12293" max="12293" width="14.42578125" style="39" customWidth="1"/>
    <col min="12294" max="12294" width="9.140625" style="39" customWidth="1"/>
    <col min="12295" max="12295" width="10.42578125" style="39" customWidth="1"/>
    <col min="12296" max="12544" width="9.140625" style="39"/>
    <col min="12545" max="12545" width="37" style="39" bestFit="1" customWidth="1"/>
    <col min="12546" max="12548" width="9.140625" style="39" customWidth="1"/>
    <col min="12549" max="12549" width="14.42578125" style="39" customWidth="1"/>
    <col min="12550" max="12550" width="9.140625" style="39" customWidth="1"/>
    <col min="12551" max="12551" width="10.42578125" style="39" customWidth="1"/>
    <col min="12552" max="12800" width="9.140625" style="39"/>
    <col min="12801" max="12801" width="37" style="39" bestFit="1" customWidth="1"/>
    <col min="12802" max="12804" width="9.140625" style="39" customWidth="1"/>
    <col min="12805" max="12805" width="14.42578125" style="39" customWidth="1"/>
    <col min="12806" max="12806" width="9.140625" style="39" customWidth="1"/>
    <col min="12807" max="12807" width="10.42578125" style="39" customWidth="1"/>
    <col min="12808" max="13056" width="9.140625" style="39"/>
    <col min="13057" max="13057" width="37" style="39" bestFit="1" customWidth="1"/>
    <col min="13058" max="13060" width="9.140625" style="39" customWidth="1"/>
    <col min="13061" max="13061" width="14.42578125" style="39" customWidth="1"/>
    <col min="13062" max="13062" width="9.140625" style="39" customWidth="1"/>
    <col min="13063" max="13063" width="10.42578125" style="39" customWidth="1"/>
    <col min="13064" max="13312" width="9.140625" style="39"/>
    <col min="13313" max="13313" width="37" style="39" bestFit="1" customWidth="1"/>
    <col min="13314" max="13316" width="9.140625" style="39" customWidth="1"/>
    <col min="13317" max="13317" width="14.42578125" style="39" customWidth="1"/>
    <col min="13318" max="13318" width="9.140625" style="39" customWidth="1"/>
    <col min="13319" max="13319" width="10.42578125" style="39" customWidth="1"/>
    <col min="13320" max="13568" width="9.140625" style="39"/>
    <col min="13569" max="13569" width="37" style="39" bestFit="1" customWidth="1"/>
    <col min="13570" max="13572" width="9.140625" style="39" customWidth="1"/>
    <col min="13573" max="13573" width="14.42578125" style="39" customWidth="1"/>
    <col min="13574" max="13574" width="9.140625" style="39" customWidth="1"/>
    <col min="13575" max="13575" width="10.42578125" style="39" customWidth="1"/>
    <col min="13576" max="13824" width="9.140625" style="39"/>
    <col min="13825" max="13825" width="37" style="39" bestFit="1" customWidth="1"/>
    <col min="13826" max="13828" width="9.140625" style="39" customWidth="1"/>
    <col min="13829" max="13829" width="14.42578125" style="39" customWidth="1"/>
    <col min="13830" max="13830" width="9.140625" style="39" customWidth="1"/>
    <col min="13831" max="13831" width="10.42578125" style="39" customWidth="1"/>
    <col min="13832" max="14080" width="9.140625" style="39"/>
    <col min="14081" max="14081" width="37" style="39" bestFit="1" customWidth="1"/>
    <col min="14082" max="14084" width="9.140625" style="39" customWidth="1"/>
    <col min="14085" max="14085" width="14.42578125" style="39" customWidth="1"/>
    <col min="14086" max="14086" width="9.140625" style="39" customWidth="1"/>
    <col min="14087" max="14087" width="10.42578125" style="39" customWidth="1"/>
    <col min="14088" max="14336" width="9.140625" style="39"/>
    <col min="14337" max="14337" width="37" style="39" bestFit="1" customWidth="1"/>
    <col min="14338" max="14340" width="9.140625" style="39" customWidth="1"/>
    <col min="14341" max="14341" width="14.42578125" style="39" customWidth="1"/>
    <col min="14342" max="14342" width="9.140625" style="39" customWidth="1"/>
    <col min="14343" max="14343" width="10.42578125" style="39" customWidth="1"/>
    <col min="14344" max="14592" width="9.140625" style="39"/>
    <col min="14593" max="14593" width="37" style="39" bestFit="1" customWidth="1"/>
    <col min="14594" max="14596" width="9.140625" style="39" customWidth="1"/>
    <col min="14597" max="14597" width="14.42578125" style="39" customWidth="1"/>
    <col min="14598" max="14598" width="9.140625" style="39" customWidth="1"/>
    <col min="14599" max="14599" width="10.42578125" style="39" customWidth="1"/>
    <col min="14600" max="14848" width="9.140625" style="39"/>
    <col min="14849" max="14849" width="37" style="39" bestFit="1" customWidth="1"/>
    <col min="14850" max="14852" width="9.140625" style="39" customWidth="1"/>
    <col min="14853" max="14853" width="14.42578125" style="39" customWidth="1"/>
    <col min="14854" max="14854" width="9.140625" style="39" customWidth="1"/>
    <col min="14855" max="14855" width="10.42578125" style="39" customWidth="1"/>
    <col min="14856" max="15104" width="9.140625" style="39"/>
    <col min="15105" max="15105" width="37" style="39" bestFit="1" customWidth="1"/>
    <col min="15106" max="15108" width="9.140625" style="39" customWidth="1"/>
    <col min="15109" max="15109" width="14.42578125" style="39" customWidth="1"/>
    <col min="15110" max="15110" width="9.140625" style="39" customWidth="1"/>
    <col min="15111" max="15111" width="10.42578125" style="39" customWidth="1"/>
    <col min="15112" max="15360" width="9.140625" style="39"/>
    <col min="15361" max="15361" width="37" style="39" bestFit="1" customWidth="1"/>
    <col min="15362" max="15364" width="9.140625" style="39" customWidth="1"/>
    <col min="15365" max="15365" width="14.42578125" style="39" customWidth="1"/>
    <col min="15366" max="15366" width="9.140625" style="39" customWidth="1"/>
    <col min="15367" max="15367" width="10.42578125" style="39" customWidth="1"/>
    <col min="15368" max="15616" width="9.140625" style="39"/>
    <col min="15617" max="15617" width="37" style="39" bestFit="1" customWidth="1"/>
    <col min="15618" max="15620" width="9.140625" style="39" customWidth="1"/>
    <col min="15621" max="15621" width="14.42578125" style="39" customWidth="1"/>
    <col min="15622" max="15622" width="9.140625" style="39" customWidth="1"/>
    <col min="15623" max="15623" width="10.42578125" style="39" customWidth="1"/>
    <col min="15624" max="15872" width="9.140625" style="39"/>
    <col min="15873" max="15873" width="37" style="39" bestFit="1" customWidth="1"/>
    <col min="15874" max="15876" width="9.140625" style="39" customWidth="1"/>
    <col min="15877" max="15877" width="14.42578125" style="39" customWidth="1"/>
    <col min="15878" max="15878" width="9.140625" style="39" customWidth="1"/>
    <col min="15879" max="15879" width="10.42578125" style="39" customWidth="1"/>
    <col min="15880" max="16128" width="9.140625" style="39"/>
    <col min="16129" max="16129" width="37" style="39" bestFit="1" customWidth="1"/>
    <col min="16130" max="16132" width="9.140625" style="39" customWidth="1"/>
    <col min="16133" max="16133" width="14.42578125" style="39" customWidth="1"/>
    <col min="16134" max="16134" width="9.140625" style="39" customWidth="1"/>
    <col min="16135" max="16135" width="10.42578125" style="39" customWidth="1"/>
    <col min="16136" max="16384" width="9.140625" style="39"/>
  </cols>
  <sheetData>
    <row r="1" spans="1:8" x14ac:dyDescent="0.25">
      <c r="A1" s="69" t="s">
        <v>106</v>
      </c>
      <c r="B1" s="69"/>
      <c r="C1" s="69"/>
      <c r="D1" s="69"/>
      <c r="E1" s="69"/>
      <c r="F1" s="69"/>
      <c r="G1" s="69"/>
    </row>
    <row r="2" spans="1:8" ht="39" x14ac:dyDescent="0.25">
      <c r="A2" s="32" t="s">
        <v>86</v>
      </c>
      <c r="B2" s="33" t="s">
        <v>87</v>
      </c>
      <c r="C2" s="33" t="s">
        <v>88</v>
      </c>
      <c r="D2" s="33" t="s">
        <v>89</v>
      </c>
      <c r="E2" s="33" t="s">
        <v>67</v>
      </c>
      <c r="F2" s="33" t="s">
        <v>90</v>
      </c>
      <c r="G2" s="33" t="s">
        <v>91</v>
      </c>
    </row>
    <row r="3" spans="1:8" ht="27.75" customHeight="1" x14ac:dyDescent="0.25">
      <c r="A3" s="34" t="s">
        <v>95</v>
      </c>
      <c r="B3" s="35">
        <v>3435</v>
      </c>
      <c r="C3" s="35">
        <v>8003</v>
      </c>
      <c r="D3" s="35">
        <v>1364</v>
      </c>
      <c r="E3" s="35">
        <v>1774</v>
      </c>
      <c r="F3" s="35">
        <v>2257</v>
      </c>
      <c r="G3" s="35">
        <v>16833</v>
      </c>
      <c r="H3" s="40"/>
    </row>
    <row r="4" spans="1:8" ht="79.5" customHeight="1" x14ac:dyDescent="0.25">
      <c r="A4" s="41" t="s">
        <v>107</v>
      </c>
      <c r="B4" s="39"/>
      <c r="C4" s="39"/>
      <c r="D4" s="39"/>
      <c r="E4" s="39"/>
      <c r="F4" s="39"/>
      <c r="G4" s="39"/>
    </row>
    <row r="5" spans="1:8" ht="20.25" customHeight="1" x14ac:dyDescent="0.25">
      <c r="A5" s="41" t="s">
        <v>108</v>
      </c>
      <c r="B5" s="39"/>
      <c r="C5" s="39"/>
      <c r="D5" s="39"/>
      <c r="E5" s="39"/>
      <c r="F5" s="39"/>
      <c r="G5" s="39"/>
    </row>
    <row r="6" spans="1:8" ht="22.5" customHeight="1" x14ac:dyDescent="0.25">
      <c r="A6" s="41" t="s">
        <v>109</v>
      </c>
      <c r="B6" s="39"/>
      <c r="C6" s="39"/>
      <c r="D6" s="39"/>
      <c r="E6" s="39"/>
      <c r="F6" s="39"/>
      <c r="G6" s="39"/>
    </row>
    <row r="7" spans="1:8" x14ac:dyDescent="0.25">
      <c r="A7" s="41" t="s">
        <v>92</v>
      </c>
    </row>
    <row r="8" spans="1:8" x14ac:dyDescent="0.25">
      <c r="A8" s="41" t="s">
        <v>110</v>
      </c>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E9" sqref="E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31</v>
      </c>
      <c r="D2" s="52"/>
      <c r="E2" s="52"/>
    </row>
    <row r="3" spans="1:8" x14ac:dyDescent="0.25">
      <c r="D3" s="13" t="s">
        <v>32</v>
      </c>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1718</v>
      </c>
      <c r="D8" s="9">
        <v>2090</v>
      </c>
      <c r="E8" s="9">
        <v>3435</v>
      </c>
      <c r="F8" s="9">
        <v>4179</v>
      </c>
      <c r="G8" s="3"/>
    </row>
    <row r="9" spans="1:8" ht="31.5" customHeight="1" x14ac:dyDescent="0.25">
      <c r="B9" s="3" t="s">
        <v>26</v>
      </c>
      <c r="C9" s="10">
        <v>682</v>
      </c>
      <c r="D9" s="10">
        <v>682</v>
      </c>
      <c r="E9" s="10">
        <v>1364</v>
      </c>
      <c r="F9" s="10">
        <v>1364</v>
      </c>
      <c r="G9" s="3"/>
    </row>
    <row r="10" spans="1:8" ht="29.25" customHeight="1" x14ac:dyDescent="0.25">
      <c r="B10" s="3" t="s">
        <v>27</v>
      </c>
      <c r="C10" s="10">
        <v>4002</v>
      </c>
      <c r="D10" s="10">
        <v>4002</v>
      </c>
      <c r="E10" s="10">
        <v>8003</v>
      </c>
      <c r="F10" s="10">
        <v>8003</v>
      </c>
      <c r="G10" s="3"/>
    </row>
    <row r="11" spans="1:8" ht="30.75" customHeight="1" x14ac:dyDescent="0.25">
      <c r="B11" s="3" t="s">
        <v>28</v>
      </c>
      <c r="C11" s="10">
        <v>1129</v>
      </c>
      <c r="D11" s="10">
        <v>1129</v>
      </c>
      <c r="E11" s="10">
        <v>2257</v>
      </c>
      <c r="F11" s="10">
        <v>2257</v>
      </c>
      <c r="G11" s="3"/>
    </row>
    <row r="12" spans="1:8" ht="29.25" customHeight="1" x14ac:dyDescent="0.25">
      <c r="B12" s="3" t="s">
        <v>29</v>
      </c>
      <c r="C12" s="10">
        <v>887</v>
      </c>
      <c r="D12" s="10">
        <v>887</v>
      </c>
      <c r="E12" s="10">
        <v>1774</v>
      </c>
      <c r="F12" s="10">
        <v>1774</v>
      </c>
      <c r="G12" s="3"/>
    </row>
    <row r="13" spans="1:8" ht="30.75" customHeight="1" x14ac:dyDescent="0.25">
      <c r="B13" s="8" t="s">
        <v>30</v>
      </c>
      <c r="C13" s="11">
        <f>SUM(C8:C12)</f>
        <v>8418</v>
      </c>
      <c r="D13" s="11">
        <f>SUM(D8:D12)</f>
        <v>8790</v>
      </c>
      <c r="E13" s="11">
        <v>16833</v>
      </c>
      <c r="F13" s="11">
        <f>SUM(F8:F12)</f>
        <v>17577</v>
      </c>
      <c r="G13" s="3"/>
    </row>
    <row r="14" spans="1:8" ht="35.25" customHeight="1" x14ac:dyDescent="0.25">
      <c r="E14" s="22" t="s">
        <v>101</v>
      </c>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9" sqref="D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31</v>
      </c>
      <c r="D2" s="52"/>
      <c r="E2" s="52"/>
    </row>
    <row r="3" spans="1:8" x14ac:dyDescent="0.25">
      <c r="C3" s="53" t="s">
        <v>33</v>
      </c>
      <c r="D3" s="54"/>
      <c r="E3" s="54"/>
    </row>
    <row r="5" spans="1:8" x14ac:dyDescent="0.25">
      <c r="B5" s="4"/>
      <c r="C5" s="36" t="s">
        <v>19</v>
      </c>
      <c r="D5" s="36" t="s">
        <v>19</v>
      </c>
      <c r="E5" s="36" t="s">
        <v>20</v>
      </c>
      <c r="F5" s="3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1288</v>
      </c>
      <c r="D8" s="9">
        <v>1567</v>
      </c>
      <c r="E8" s="9">
        <v>2576</v>
      </c>
      <c r="F8" s="9">
        <v>3134</v>
      </c>
      <c r="G8" s="3"/>
    </row>
    <row r="9" spans="1:8" ht="31.5" customHeight="1" x14ac:dyDescent="0.25">
      <c r="B9" s="3" t="s">
        <v>26</v>
      </c>
      <c r="C9" s="10">
        <v>512</v>
      </c>
      <c r="D9" s="10">
        <v>512</v>
      </c>
      <c r="E9" s="10">
        <v>1023</v>
      </c>
      <c r="F9" s="10">
        <v>1023</v>
      </c>
      <c r="G9" s="3"/>
    </row>
    <row r="10" spans="1:8" ht="29.25" customHeight="1" x14ac:dyDescent="0.25">
      <c r="B10" s="3" t="s">
        <v>27</v>
      </c>
      <c r="C10" s="10">
        <v>4002</v>
      </c>
      <c r="D10" s="10">
        <v>4002</v>
      </c>
      <c r="E10" s="10">
        <v>8003</v>
      </c>
      <c r="F10" s="10">
        <v>8003</v>
      </c>
      <c r="G10" s="3"/>
    </row>
    <row r="11" spans="1:8" ht="30.75" customHeight="1" x14ac:dyDescent="0.25">
      <c r="B11" s="3" t="s">
        <v>28</v>
      </c>
      <c r="C11" s="10">
        <v>1129</v>
      </c>
      <c r="D11" s="10">
        <v>1129</v>
      </c>
      <c r="E11" s="10">
        <v>2257</v>
      </c>
      <c r="F11" s="10">
        <v>2257</v>
      </c>
      <c r="G11" s="3"/>
    </row>
    <row r="12" spans="1:8" ht="29.25" customHeight="1" x14ac:dyDescent="0.25">
      <c r="B12" s="3" t="s">
        <v>29</v>
      </c>
      <c r="C12" s="10">
        <v>887</v>
      </c>
      <c r="D12" s="10">
        <v>887</v>
      </c>
      <c r="E12" s="10">
        <v>1774</v>
      </c>
      <c r="F12" s="10">
        <v>1774</v>
      </c>
      <c r="G12" s="3"/>
    </row>
    <row r="13" spans="1:8" ht="30.75" customHeight="1" x14ac:dyDescent="0.25">
      <c r="B13" s="8" t="s">
        <v>30</v>
      </c>
      <c r="C13" s="11">
        <f>SUM(C8:C12)</f>
        <v>7818</v>
      </c>
      <c r="D13" s="11">
        <f>SUM(D8:D12)</f>
        <v>8097</v>
      </c>
      <c r="E13" s="11">
        <v>15633</v>
      </c>
      <c r="F13" s="11">
        <f>SUM(F8:F12)</f>
        <v>16191</v>
      </c>
      <c r="G13" s="3"/>
    </row>
    <row r="14" spans="1:8" ht="35.25" customHeight="1" x14ac:dyDescent="0.25">
      <c r="E14" s="22" t="s">
        <v>101</v>
      </c>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2">
    <mergeCell ref="C2:E2"/>
    <mergeCell ref="C3:E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showGridLines="0" workbookViewId="0">
      <selection activeCell="D9" sqref="D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9" ht="18.75" x14ac:dyDescent="0.25">
      <c r="C2" s="52" t="s">
        <v>31</v>
      </c>
      <c r="D2" s="52"/>
      <c r="E2" s="52"/>
    </row>
    <row r="3" spans="2:9" x14ac:dyDescent="0.25">
      <c r="D3" s="13" t="s">
        <v>34</v>
      </c>
    </row>
    <row r="5" spans="2:9" x14ac:dyDescent="0.25">
      <c r="B5" s="4"/>
      <c r="C5" s="37" t="s">
        <v>19</v>
      </c>
      <c r="D5" s="37" t="s">
        <v>19</v>
      </c>
      <c r="E5" s="37" t="s">
        <v>20</v>
      </c>
      <c r="F5" s="37" t="s">
        <v>20</v>
      </c>
      <c r="G5" s="4"/>
    </row>
    <row r="6" spans="2:9" x14ac:dyDescent="0.25">
      <c r="B6" s="5"/>
      <c r="C6" s="7" t="s">
        <v>21</v>
      </c>
      <c r="D6" s="7" t="s">
        <v>21</v>
      </c>
      <c r="E6" s="7" t="s">
        <v>22</v>
      </c>
      <c r="F6" s="7" t="s">
        <v>22</v>
      </c>
      <c r="G6" s="5"/>
    </row>
    <row r="7" spans="2:9" x14ac:dyDescent="0.25">
      <c r="B7" s="5"/>
      <c r="C7" s="7" t="s">
        <v>23</v>
      </c>
      <c r="D7" s="7" t="s">
        <v>24</v>
      </c>
      <c r="E7" s="7" t="s">
        <v>23</v>
      </c>
      <c r="F7" s="7" t="s">
        <v>24</v>
      </c>
      <c r="G7" s="5"/>
    </row>
    <row r="8" spans="2:9" ht="31.5" customHeight="1" x14ac:dyDescent="0.25">
      <c r="B8" s="3" t="s">
        <v>25</v>
      </c>
      <c r="C8" s="9">
        <v>859</v>
      </c>
      <c r="D8" s="9">
        <v>1045</v>
      </c>
      <c r="E8" s="9">
        <v>1718</v>
      </c>
      <c r="F8" s="9">
        <v>2090</v>
      </c>
      <c r="G8" s="3"/>
    </row>
    <row r="9" spans="2:9" ht="31.5" customHeight="1" x14ac:dyDescent="0.25">
      <c r="B9" s="3" t="s">
        <v>26</v>
      </c>
      <c r="C9" s="10">
        <v>341</v>
      </c>
      <c r="D9" s="10">
        <v>341</v>
      </c>
      <c r="E9" s="10">
        <v>682</v>
      </c>
      <c r="F9" s="10">
        <v>682</v>
      </c>
      <c r="G9" s="3"/>
    </row>
    <row r="10" spans="2:9" ht="29.25" customHeight="1" x14ac:dyDescent="0.25">
      <c r="B10" s="3" t="s">
        <v>27</v>
      </c>
      <c r="C10" s="10">
        <v>4002</v>
      </c>
      <c r="D10" s="10">
        <v>4002</v>
      </c>
      <c r="E10" s="10">
        <v>8003</v>
      </c>
      <c r="F10" s="10">
        <v>8003</v>
      </c>
      <c r="G10" s="3"/>
    </row>
    <row r="11" spans="2:9" ht="30.75" customHeight="1" x14ac:dyDescent="0.25">
      <c r="B11" s="3" t="s">
        <v>28</v>
      </c>
      <c r="C11" s="10">
        <v>1129</v>
      </c>
      <c r="D11" s="10">
        <v>1129</v>
      </c>
      <c r="E11" s="10">
        <v>2257</v>
      </c>
      <c r="F11" s="10">
        <v>2257</v>
      </c>
      <c r="G11" s="3"/>
    </row>
    <row r="12" spans="2:9" ht="29.25" customHeight="1" x14ac:dyDescent="0.25">
      <c r="B12" s="3" t="s">
        <v>29</v>
      </c>
      <c r="C12" s="10">
        <v>887</v>
      </c>
      <c r="D12" s="10">
        <v>887</v>
      </c>
      <c r="E12" s="10">
        <v>1774</v>
      </c>
      <c r="F12" s="10">
        <v>1774</v>
      </c>
      <c r="G12" s="3"/>
    </row>
    <row r="13" spans="2:9" ht="30.75" customHeight="1" x14ac:dyDescent="0.25">
      <c r="B13" s="8" t="s">
        <v>30</v>
      </c>
      <c r="C13" s="11">
        <f>SUM(C8:C12)</f>
        <v>7218</v>
      </c>
      <c r="D13" s="11">
        <f>SUM(D8:D12)</f>
        <v>7404</v>
      </c>
      <c r="E13" s="11">
        <v>14434</v>
      </c>
      <c r="F13" s="11">
        <f>SUM(F8:F12)</f>
        <v>14806</v>
      </c>
      <c r="G13" s="3"/>
    </row>
    <row r="14" spans="2:9" ht="35.25" customHeight="1" x14ac:dyDescent="0.25">
      <c r="C14" s="22"/>
      <c r="D14" s="22"/>
      <c r="E14" s="22" t="s">
        <v>101</v>
      </c>
      <c r="G14" s="3"/>
    </row>
    <row r="15" spans="2:9" x14ac:dyDescent="0.25">
      <c r="D15" s="30"/>
      <c r="F15" s="30"/>
      <c r="I15" s="30"/>
    </row>
    <row r="16" spans="2:9" x14ac:dyDescent="0.25">
      <c r="C16" s="30" t="s">
        <v>85</v>
      </c>
    </row>
    <row r="17" spans="4:6" x14ac:dyDescent="0.25">
      <c r="D17" s="30"/>
      <c r="F17" s="30"/>
    </row>
    <row r="19" spans="4:6" x14ac:dyDescent="0.25">
      <c r="D19" s="30"/>
      <c r="F19" s="30"/>
    </row>
  </sheetData>
  <mergeCells count="1">
    <mergeCell ref="C2:E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topLeftCell="B1" workbookViewId="0">
      <selection activeCell="E14" sqref="E14"/>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31</v>
      </c>
      <c r="D2" s="52"/>
      <c r="E2" s="52"/>
    </row>
    <row r="3" spans="1:8" x14ac:dyDescent="0.25">
      <c r="D3" s="13" t="s">
        <v>35</v>
      </c>
    </row>
    <row r="5" spans="1:8" x14ac:dyDescent="0.25">
      <c r="B5" s="4"/>
      <c r="C5" s="37" t="s">
        <v>19</v>
      </c>
      <c r="D5" s="37" t="s">
        <v>19</v>
      </c>
      <c r="E5" s="37" t="s">
        <v>20</v>
      </c>
      <c r="F5" s="37"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430</v>
      </c>
      <c r="D8" s="9">
        <v>523</v>
      </c>
      <c r="E8" s="9">
        <v>859</v>
      </c>
      <c r="F8" s="9">
        <v>1045</v>
      </c>
      <c r="G8" s="3"/>
    </row>
    <row r="9" spans="1:8" ht="31.5" customHeight="1" x14ac:dyDescent="0.25">
      <c r="B9" s="3" t="s">
        <v>26</v>
      </c>
      <c r="C9" s="10">
        <v>171</v>
      </c>
      <c r="D9" s="10">
        <v>171</v>
      </c>
      <c r="E9" s="10">
        <v>341</v>
      </c>
      <c r="F9" s="10">
        <v>341</v>
      </c>
      <c r="G9" s="3"/>
    </row>
    <row r="10" spans="1:8" ht="29.25" customHeight="1" x14ac:dyDescent="0.25">
      <c r="B10" s="3" t="s">
        <v>27</v>
      </c>
      <c r="C10" s="10">
        <v>0</v>
      </c>
      <c r="D10" s="10">
        <v>0</v>
      </c>
      <c r="E10" s="10">
        <v>0</v>
      </c>
      <c r="F10" s="10">
        <v>0</v>
      </c>
      <c r="G10" s="3"/>
    </row>
    <row r="11" spans="1:8" ht="30.75" customHeight="1" x14ac:dyDescent="0.25">
      <c r="B11" s="3" t="s">
        <v>28</v>
      </c>
      <c r="C11" s="10">
        <v>0</v>
      </c>
      <c r="D11" s="10">
        <v>0</v>
      </c>
      <c r="E11" s="10">
        <v>0</v>
      </c>
      <c r="F11" s="10">
        <v>0</v>
      </c>
      <c r="G11" s="3"/>
    </row>
    <row r="12" spans="1:8" ht="29.25" customHeight="1" x14ac:dyDescent="0.25">
      <c r="B12" s="3" t="s">
        <v>29</v>
      </c>
      <c r="C12" s="10">
        <v>887</v>
      </c>
      <c r="D12" s="10">
        <v>887</v>
      </c>
      <c r="E12" s="10">
        <v>1774</v>
      </c>
      <c r="F12" s="10">
        <v>1774</v>
      </c>
      <c r="G12" s="3"/>
    </row>
    <row r="13" spans="1:8" ht="30.75" customHeight="1" x14ac:dyDescent="0.25">
      <c r="B13" s="8" t="s">
        <v>30</v>
      </c>
      <c r="C13" s="11">
        <f>SUM(C8:C12)</f>
        <v>1488</v>
      </c>
      <c r="D13" s="11">
        <f>SUM(D8:D12)</f>
        <v>1581</v>
      </c>
      <c r="E13" s="11">
        <v>2974</v>
      </c>
      <c r="F13" s="11">
        <f>SUM(F8:F12)</f>
        <v>3160</v>
      </c>
      <c r="G13" s="3"/>
    </row>
    <row r="14" spans="1:8" ht="35.25" customHeight="1" x14ac:dyDescent="0.25">
      <c r="E14" s="22"/>
      <c r="G14" s="3"/>
    </row>
    <row r="15" spans="1:8" x14ac:dyDescent="0.25">
      <c r="A15" s="30"/>
      <c r="B15" s="30" t="s">
        <v>85</v>
      </c>
      <c r="C15" s="30"/>
      <c r="E15" s="30"/>
      <c r="H15" s="30"/>
    </row>
    <row r="17" spans="1:5" x14ac:dyDescent="0.25">
      <c r="A17" s="30"/>
      <c r="C17" s="30"/>
      <c r="E17" s="30"/>
    </row>
    <row r="19" spans="1:5" x14ac:dyDescent="0.25">
      <c r="A19" s="30"/>
      <c r="C19" s="30"/>
      <c r="E19" s="30"/>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F14" sqref="F14"/>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36</v>
      </c>
      <c r="D2" s="52"/>
      <c r="E2" s="52"/>
    </row>
    <row r="3" spans="1:8" x14ac:dyDescent="0.25">
      <c r="D3" s="13"/>
    </row>
    <row r="5" spans="1:8" x14ac:dyDescent="0.25">
      <c r="B5" s="4"/>
      <c r="C5" s="6" t="s">
        <v>37</v>
      </c>
      <c r="D5" s="6" t="s">
        <v>37</v>
      </c>
      <c r="E5" s="6" t="s">
        <v>38</v>
      </c>
      <c r="F5" s="6" t="s">
        <v>38</v>
      </c>
      <c r="G5" s="4"/>
    </row>
    <row r="6" spans="1:8" x14ac:dyDescent="0.25">
      <c r="B6" s="5"/>
      <c r="C6" s="7" t="s">
        <v>39</v>
      </c>
      <c r="D6" s="7" t="s">
        <v>39</v>
      </c>
      <c r="E6" s="7" t="s">
        <v>94</v>
      </c>
      <c r="F6" s="7" t="s">
        <v>94</v>
      </c>
      <c r="G6" s="5"/>
    </row>
    <row r="7" spans="1:8" x14ac:dyDescent="0.25">
      <c r="B7" s="5"/>
      <c r="C7" s="7" t="s">
        <v>23</v>
      </c>
      <c r="D7" s="7" t="s">
        <v>24</v>
      </c>
      <c r="E7" s="7" t="s">
        <v>23</v>
      </c>
      <c r="F7" s="7" t="s">
        <v>24</v>
      </c>
      <c r="G7" s="5"/>
    </row>
    <row r="8" spans="1:8" ht="31.5" customHeight="1" x14ac:dyDescent="0.25">
      <c r="B8" s="3" t="s">
        <v>25</v>
      </c>
      <c r="C8" s="9">
        <v>859</v>
      </c>
      <c r="D8" s="9">
        <v>1023</v>
      </c>
      <c r="E8" s="9">
        <v>1718</v>
      </c>
      <c r="F8" s="9">
        <v>2090</v>
      </c>
      <c r="G8" s="3"/>
    </row>
    <row r="9" spans="1:8" ht="31.5" customHeight="1" x14ac:dyDescent="0.25">
      <c r="B9" s="3" t="s">
        <v>26</v>
      </c>
      <c r="C9" s="10">
        <v>341</v>
      </c>
      <c r="D9" s="10">
        <v>341</v>
      </c>
      <c r="E9" s="10">
        <v>682</v>
      </c>
      <c r="F9" s="10">
        <v>682</v>
      </c>
      <c r="G9" s="3"/>
    </row>
    <row r="10" spans="1:8" ht="29.25" customHeight="1" x14ac:dyDescent="0.25">
      <c r="B10" s="3" t="s">
        <v>27</v>
      </c>
      <c r="C10" s="10">
        <v>1001</v>
      </c>
      <c r="D10" s="10">
        <v>1001</v>
      </c>
      <c r="E10" s="10">
        <v>2001</v>
      </c>
      <c r="F10" s="10">
        <v>2001</v>
      </c>
      <c r="G10" s="3"/>
    </row>
    <row r="11" spans="1:8" ht="30.75" customHeight="1" x14ac:dyDescent="0.25">
      <c r="B11" s="3" t="s">
        <v>28</v>
      </c>
      <c r="C11" s="10">
        <v>282</v>
      </c>
      <c r="D11" s="10">
        <v>282</v>
      </c>
      <c r="E11" s="10">
        <v>565</v>
      </c>
      <c r="F11" s="10">
        <v>565</v>
      </c>
      <c r="G11" s="3"/>
    </row>
    <row r="12" spans="1:8" ht="29.25" customHeight="1" x14ac:dyDescent="0.25">
      <c r="B12" s="3" t="s">
        <v>29</v>
      </c>
      <c r="C12" s="10">
        <v>222</v>
      </c>
      <c r="D12" s="10">
        <v>222</v>
      </c>
      <c r="E12" s="10">
        <v>444</v>
      </c>
      <c r="F12" s="10">
        <v>444</v>
      </c>
      <c r="G12" s="3"/>
    </row>
    <row r="13" spans="1:8" ht="30.75" customHeight="1" x14ac:dyDescent="0.25">
      <c r="B13" s="8" t="s">
        <v>30</v>
      </c>
      <c r="C13" s="11">
        <f>SUM(C8:C12)</f>
        <v>2705</v>
      </c>
      <c r="D13" s="11">
        <f>SUM(D8:D12)</f>
        <v>2869</v>
      </c>
      <c r="E13" s="11">
        <v>5410</v>
      </c>
      <c r="F13" s="11">
        <f>SUM(F8:F12)</f>
        <v>5782</v>
      </c>
      <c r="G13" s="3"/>
    </row>
    <row r="14" spans="1:8" ht="35.25" customHeight="1" x14ac:dyDescent="0.25">
      <c r="D14" s="22"/>
      <c r="E14" s="22"/>
      <c r="G14" s="3"/>
    </row>
    <row r="15" spans="1:8" x14ac:dyDescent="0.25">
      <c r="A15" s="30"/>
      <c r="B15" s="30" t="s">
        <v>85</v>
      </c>
      <c r="C15" s="30"/>
      <c r="E15" s="30"/>
      <c r="H15" s="30"/>
    </row>
    <row r="17" spans="1:5" x14ac:dyDescent="0.25">
      <c r="A17" s="30"/>
      <c r="C17" s="30"/>
      <c r="E17" s="30"/>
    </row>
    <row r="19" spans="1:5" x14ac:dyDescent="0.25">
      <c r="A19" s="30"/>
      <c r="C19" s="30"/>
      <c r="E19" s="30"/>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8" sqref="B8:F13"/>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40</v>
      </c>
      <c r="D2" s="52"/>
      <c r="E2" s="52"/>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859</v>
      </c>
      <c r="D8" s="9">
        <v>1718</v>
      </c>
      <c r="E8" s="9">
        <v>2577</v>
      </c>
      <c r="F8" s="9">
        <v>3435</v>
      </c>
      <c r="G8" s="3"/>
    </row>
    <row r="9" spans="1:8" ht="31.5" customHeight="1" x14ac:dyDescent="0.25">
      <c r="B9" s="3" t="s">
        <v>26</v>
      </c>
      <c r="C9" s="9">
        <v>341</v>
      </c>
      <c r="D9" s="9">
        <v>682</v>
      </c>
      <c r="E9" s="9">
        <v>1023</v>
      </c>
      <c r="F9" s="10">
        <v>1364</v>
      </c>
      <c r="G9" s="3"/>
    </row>
    <row r="10" spans="1:8" ht="29.25" customHeight="1" x14ac:dyDescent="0.25">
      <c r="B10" s="3" t="s">
        <v>27</v>
      </c>
      <c r="C10" s="10">
        <v>0</v>
      </c>
      <c r="D10" s="10">
        <v>6003</v>
      </c>
      <c r="E10" s="10">
        <v>6003</v>
      </c>
      <c r="F10" s="10">
        <v>6003</v>
      </c>
      <c r="G10" s="3"/>
    </row>
    <row r="11" spans="1:8" ht="30.75" customHeight="1" x14ac:dyDescent="0.25">
      <c r="B11" s="3" t="s">
        <v>28</v>
      </c>
      <c r="C11" s="10">
        <v>0</v>
      </c>
      <c r="D11" s="10">
        <v>1694</v>
      </c>
      <c r="E11" s="10">
        <v>1694</v>
      </c>
      <c r="F11" s="10">
        <v>1694</v>
      </c>
      <c r="G11" s="3"/>
    </row>
    <row r="12" spans="1:8" ht="29.25" customHeight="1" x14ac:dyDescent="0.25">
      <c r="B12" s="3" t="s">
        <v>29</v>
      </c>
      <c r="C12" s="10">
        <v>1331</v>
      </c>
      <c r="D12" s="10">
        <v>1331</v>
      </c>
      <c r="E12" s="10">
        <v>1331</v>
      </c>
      <c r="F12" s="10">
        <v>1331</v>
      </c>
      <c r="G12" s="3"/>
    </row>
    <row r="13" spans="1:8" ht="30.75" customHeight="1" x14ac:dyDescent="0.25">
      <c r="B13" s="8" t="s">
        <v>30</v>
      </c>
      <c r="C13" s="11">
        <f>SUM(C8:C12)</f>
        <v>2531</v>
      </c>
      <c r="D13" s="11">
        <f>SUM(D8:D12)</f>
        <v>11428</v>
      </c>
      <c r="E13" s="11">
        <f>SUM(E8:E12)</f>
        <v>12628</v>
      </c>
      <c r="F13" s="11">
        <f>SUM(F8:F12)</f>
        <v>13827</v>
      </c>
      <c r="G13" s="3"/>
    </row>
    <row r="14" spans="1:8" ht="35.25" customHeight="1" x14ac:dyDescent="0.25">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9" sqref="F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B2" s="52" t="s">
        <v>45</v>
      </c>
      <c r="C2" s="44"/>
      <c r="D2" s="44"/>
      <c r="E2" s="44"/>
      <c r="F2" s="44"/>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1045</v>
      </c>
      <c r="D8" s="9">
        <v>2090</v>
      </c>
      <c r="E8" s="9">
        <v>3135</v>
      </c>
      <c r="F8" s="9">
        <v>4179</v>
      </c>
      <c r="G8" s="3"/>
    </row>
    <row r="9" spans="1:8" ht="31.5" customHeight="1" x14ac:dyDescent="0.25">
      <c r="B9" s="3" t="s">
        <v>26</v>
      </c>
      <c r="C9" s="9">
        <v>341</v>
      </c>
      <c r="D9" s="9">
        <v>682</v>
      </c>
      <c r="E9" s="9">
        <v>1023</v>
      </c>
      <c r="F9" s="10">
        <v>1364</v>
      </c>
      <c r="G9" s="3"/>
    </row>
    <row r="10" spans="1:8" ht="29.25" customHeight="1" x14ac:dyDescent="0.25">
      <c r="B10" s="3" t="s">
        <v>27</v>
      </c>
      <c r="C10" s="10">
        <v>0</v>
      </c>
      <c r="D10" s="10">
        <v>6003</v>
      </c>
      <c r="E10" s="10">
        <v>6003</v>
      </c>
      <c r="F10" s="10">
        <v>6003</v>
      </c>
      <c r="G10" s="3"/>
    </row>
    <row r="11" spans="1:8" ht="30.75" customHeight="1" x14ac:dyDescent="0.25">
      <c r="B11" s="3" t="s">
        <v>28</v>
      </c>
      <c r="C11" s="10">
        <v>0</v>
      </c>
      <c r="D11" s="10">
        <v>1694</v>
      </c>
      <c r="E11" s="10">
        <v>1694</v>
      </c>
      <c r="F11" s="10">
        <v>1694</v>
      </c>
      <c r="G11" s="3"/>
    </row>
    <row r="12" spans="1:8" ht="29.25" customHeight="1" x14ac:dyDescent="0.25">
      <c r="B12" s="3" t="s">
        <v>29</v>
      </c>
      <c r="C12" s="10">
        <v>1331</v>
      </c>
      <c r="D12" s="10">
        <v>1331</v>
      </c>
      <c r="E12" s="10">
        <v>1331</v>
      </c>
      <c r="F12" s="10">
        <v>1331</v>
      </c>
      <c r="G12" s="3"/>
    </row>
    <row r="13" spans="1:8" ht="30.75" customHeight="1" x14ac:dyDescent="0.25">
      <c r="B13" s="8" t="s">
        <v>30</v>
      </c>
      <c r="C13" s="11">
        <f>SUM(C8:C12)</f>
        <v>2717</v>
      </c>
      <c r="D13" s="11">
        <f>SUM(D8:D12)</f>
        <v>11800</v>
      </c>
      <c r="E13" s="11">
        <f>SUM(E8:E12)</f>
        <v>13186</v>
      </c>
      <c r="F13" s="11">
        <f>SUM(F8:F12)</f>
        <v>14571</v>
      </c>
      <c r="G13" s="3"/>
    </row>
    <row r="14" spans="1:8" ht="35.25" customHeight="1" x14ac:dyDescent="0.25">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1">
    <mergeCell ref="B2:F2"/>
  </mergeCells>
  <hyperlinks>
    <hyperlink ref="B16" location="'COA Information'!A1" display="Back to Home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17" sqref="F17"/>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2" t="s">
        <v>46</v>
      </c>
      <c r="D2" s="52"/>
      <c r="E2" s="52"/>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1288</v>
      </c>
      <c r="D8" s="9">
        <v>2576</v>
      </c>
      <c r="E8" s="9">
        <v>3864</v>
      </c>
      <c r="F8" s="9">
        <v>5153</v>
      </c>
      <c r="G8" s="3"/>
    </row>
    <row r="9" spans="1:8" ht="31.5" customHeight="1" x14ac:dyDescent="0.25">
      <c r="B9" s="3" t="s">
        <v>26</v>
      </c>
      <c r="C9" s="9">
        <v>512</v>
      </c>
      <c r="D9" s="9">
        <v>1024</v>
      </c>
      <c r="E9" s="9">
        <v>1536</v>
      </c>
      <c r="F9" s="10">
        <v>2046</v>
      </c>
      <c r="G9" s="3"/>
    </row>
    <row r="10" spans="1:8" ht="29.25" customHeight="1" x14ac:dyDescent="0.25">
      <c r="B10" s="3" t="s">
        <v>27</v>
      </c>
      <c r="C10" s="10">
        <v>0</v>
      </c>
      <c r="D10" s="10">
        <v>10004</v>
      </c>
      <c r="E10" s="10">
        <v>10004</v>
      </c>
      <c r="F10" s="10">
        <v>10004</v>
      </c>
      <c r="G10" s="3"/>
    </row>
    <row r="11" spans="1:8" ht="30.75" customHeight="1" x14ac:dyDescent="0.25">
      <c r="B11" s="3" t="s">
        <v>28</v>
      </c>
      <c r="C11" s="10">
        <v>0</v>
      </c>
      <c r="D11" s="10">
        <v>2822</v>
      </c>
      <c r="E11" s="10">
        <v>2822</v>
      </c>
      <c r="F11" s="10">
        <v>2822</v>
      </c>
      <c r="G11" s="3"/>
    </row>
    <row r="12" spans="1:8" ht="29.25" customHeight="1" x14ac:dyDescent="0.25">
      <c r="B12" s="3" t="s">
        <v>29</v>
      </c>
      <c r="C12" s="10">
        <v>2218</v>
      </c>
      <c r="D12" s="10">
        <v>2218</v>
      </c>
      <c r="E12" s="10">
        <v>2218</v>
      </c>
      <c r="F12" s="10">
        <v>2218</v>
      </c>
      <c r="G12" s="3"/>
    </row>
    <row r="13" spans="1:8" ht="30.75" customHeight="1" x14ac:dyDescent="0.25">
      <c r="B13" s="8" t="s">
        <v>30</v>
      </c>
      <c r="C13" s="11">
        <f>SUM(C8:C12)</f>
        <v>4018</v>
      </c>
      <c r="D13" s="11">
        <f>SUM(D8:D12)</f>
        <v>18644</v>
      </c>
      <c r="E13" s="11">
        <f>SUM(E8:E12)</f>
        <v>20444</v>
      </c>
      <c r="F13" s="11">
        <f>SUM(F8:F12)</f>
        <v>22243</v>
      </c>
      <c r="G13" s="3"/>
    </row>
    <row r="14" spans="1:8" ht="35.25" customHeight="1" x14ac:dyDescent="0.25">
      <c r="G14" s="3"/>
    </row>
    <row r="15" spans="1:8" x14ac:dyDescent="0.25">
      <c r="A15" s="30"/>
      <c r="C15" s="30"/>
      <c r="E15" s="30"/>
      <c r="H15" s="30"/>
    </row>
    <row r="16" spans="1:8" x14ac:dyDescent="0.25">
      <c r="B16" s="30" t="s">
        <v>85</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COA Information</vt:lpstr>
      <vt:lpstr>Full-Time COA</vt:lpstr>
      <vt:lpstr>Three-Quarter Time COA</vt:lpstr>
      <vt:lpstr>Half-Time COA</vt:lpstr>
      <vt:lpstr>&lt;Half-Time COA</vt:lpstr>
      <vt:lpstr>Summer COA</vt:lpstr>
      <vt:lpstr>Other In-State</vt:lpstr>
      <vt:lpstr>Other Out-of-State</vt:lpstr>
      <vt:lpstr>12 Month In-State</vt:lpstr>
      <vt:lpstr>12 Month Out-of-State</vt:lpstr>
      <vt:lpstr>Non-Standard Components</vt:lpstr>
      <vt:lpstr>College Board Information</vt:lpstr>
    </vt:vector>
  </TitlesOfParts>
  <Company>Barton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Asher, Whitney</cp:lastModifiedBy>
  <cp:lastPrinted>2010-03-12T20:13:26Z</cp:lastPrinted>
  <dcterms:created xsi:type="dcterms:W3CDTF">2010-03-04T19:29:23Z</dcterms:created>
  <dcterms:modified xsi:type="dcterms:W3CDTF">2016-02-01T20:06:37Z</dcterms:modified>
</cp:coreProperties>
</file>