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135" windowWidth="19035" windowHeight="13260" tabRatio="601"/>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In-State" sheetId="7" r:id="rId7"/>
    <sheet name="Other Out-of-State" sheetId="8" r:id="rId8"/>
    <sheet name="12 Month In-State" sheetId="9" r:id="rId9"/>
    <sheet name="12 Month Out-of-State" sheetId="10" r:id="rId10"/>
    <sheet name="Non-Standard Components" sheetId="11" r:id="rId11"/>
    <sheet name="College Board Information" sheetId="12" r:id="rId12"/>
  </sheets>
  <calcPr calcId="145621"/>
</workbook>
</file>

<file path=xl/calcChain.xml><?xml version="1.0" encoding="utf-8"?>
<calcChain xmlns="http://schemas.openxmlformats.org/spreadsheetml/2006/main">
  <c r="F13" i="10" l="1"/>
  <c r="E13" i="10"/>
  <c r="D13" i="10"/>
  <c r="C13" i="10"/>
  <c r="F13" i="9"/>
  <c r="E13" i="9"/>
  <c r="D13" i="9"/>
  <c r="C13" i="9"/>
  <c r="F13" i="8"/>
  <c r="E13" i="8"/>
  <c r="D13" i="8"/>
  <c r="C13" i="8"/>
  <c r="F13" i="7"/>
  <c r="E13" i="7"/>
  <c r="D13" i="7"/>
  <c r="C13" i="7"/>
  <c r="F13" i="6"/>
  <c r="E13" i="6"/>
  <c r="D13" i="6"/>
  <c r="C13" i="6"/>
  <c r="F13" i="5"/>
  <c r="E13" i="5"/>
  <c r="D13" i="5"/>
  <c r="C13" i="5"/>
  <c r="G13" i="4"/>
  <c r="F13" i="4"/>
  <c r="E13" i="4"/>
  <c r="D13" i="4"/>
  <c r="F13" i="3"/>
  <c r="E13" i="3"/>
  <c r="D13" i="3"/>
  <c r="C13" i="3"/>
  <c r="F13" i="2"/>
  <c r="D13" i="2"/>
  <c r="C13" i="2"/>
</calcChain>
</file>

<file path=xl/sharedStrings.xml><?xml version="1.0" encoding="utf-8"?>
<sst xmlns="http://schemas.openxmlformats.org/spreadsheetml/2006/main" count="246" uniqueCount="107">
  <si>
    <t xml:space="preserve">Barton's standard budget components (tuition and fees, books and supplies, room and board, personal expenses, and  </t>
  </si>
  <si>
    <t>transportation expenses) for full-time in-state students is based upon the national average as determine by The College</t>
  </si>
  <si>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</si>
  <si>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</si>
  <si>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</si>
  <si>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</si>
  <si>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</si>
  <si>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</si>
  <si>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Non-standard budget components may be added to the Cost of Attendance if the student has additional educationally-related expenses.  The follow are considered non-Standard budge components:</t>
  </si>
  <si>
    <t xml:space="preserve">Child/Elder care is added on a case-by-case basis.  Students must identify this when they accept their student loan. </t>
  </si>
  <si>
    <t xml:space="preserve">1. </t>
  </si>
  <si>
    <t>2.</t>
  </si>
  <si>
    <t>3.</t>
  </si>
  <si>
    <t>ADA expenses are added to the COA on a case-by-case basis and must be supported by documentation.  Students must inform their Financial Aid Officer they have these special expenses and provide supporting documentation.</t>
  </si>
  <si>
    <t xml:space="preserve">4. </t>
  </si>
  <si>
    <t>The MLT and Nursing programs have special expenses unique to those programs.  Students in either of these programs as identified by the MLT and Nursing departments will have added these special expenses added.</t>
  </si>
  <si>
    <t>5.</t>
  </si>
  <si>
    <t>Students in the auto program will have tool expenses added to their COA.</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</si>
  <si>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</si>
  <si>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</si>
  <si>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</si>
  <si>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</si>
  <si>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</si>
  <si>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</si>
  <si>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Out-of-State</t>
  </si>
  <si>
    <t>Tuition &amp; Fees</t>
  </si>
  <si>
    <t>Books &amp; Supplies</t>
  </si>
  <si>
    <t>Room &amp; Board</t>
  </si>
  <si>
    <t>Personal Expenses</t>
  </si>
  <si>
    <t>Transporation</t>
  </si>
  <si>
    <t>Total</t>
  </si>
  <si>
    <t>Fall and Spring Semesters</t>
  </si>
  <si>
    <t xml:space="preserve">Full-Time Budgets </t>
  </si>
  <si>
    <t xml:space="preserve">Three-Quarter Time Budgets </t>
  </si>
  <si>
    <t xml:space="preserve">Half-Time Budgets </t>
  </si>
  <si>
    <t xml:space="preserve">&lt;Half-Time Budgets </t>
  </si>
  <si>
    <t>Summer Budget</t>
  </si>
  <si>
    <t>One Session</t>
  </si>
  <si>
    <t>Two Sessions</t>
  </si>
  <si>
    <t>(4 weeks)</t>
  </si>
  <si>
    <t>(8 weeks)</t>
  </si>
  <si>
    <t>Fall/Summer or Spring/Summer Budgets (In-State)</t>
  </si>
  <si>
    <t>&lt;1/2 Time</t>
  </si>
  <si>
    <t>1/2 Time</t>
  </si>
  <si>
    <t>3/4 Time</t>
  </si>
  <si>
    <t>Full-Time</t>
  </si>
  <si>
    <t>Fall/Summer or Spring/Summer Budgets (Out-of-State)</t>
  </si>
  <si>
    <t>12 Month Budget (In-State)</t>
  </si>
  <si>
    <t>12 Month Budget (Out-of-State)</t>
  </si>
  <si>
    <t>Additional budget components that may be added on a case-by-case basis to the base budget include the following:</t>
  </si>
  <si>
    <t>*</t>
  </si>
  <si>
    <t>Loan Fees:</t>
  </si>
  <si>
    <r>
      <t xml:space="preserve">Child/Elder Care: </t>
    </r>
    <r>
      <rPr>
        <sz val="11"/>
        <color theme="1"/>
        <rFont val="Calibri"/>
        <family val="2"/>
        <scheme val="minor"/>
      </rPr>
      <t>for dependents 5 years for age or under, or for eldercare.  These expenses were taken from a survey done of local daycare and Barton daycare services.</t>
    </r>
  </si>
  <si>
    <t xml:space="preserve">Budget </t>
  </si>
  <si>
    <t xml:space="preserve"># of Children/Elders </t>
  </si>
  <si>
    <t>Full/Spring (Full</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</si>
  <si>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</si>
  <si>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</si>
  <si>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</si>
  <si>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</si>
  <si>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</si>
  <si>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</si>
  <si>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</si>
  <si>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</si>
  <si>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</si>
  <si>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</si>
  <si>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</si>
  <si>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</si>
  <si>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</si>
  <si>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</si>
  <si>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</si>
  <si>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r>
      <t xml:space="preserve">Auto Program Tool Expenses:  </t>
    </r>
    <r>
      <rPr>
        <sz val="11"/>
        <color theme="1"/>
        <rFont val="Calibri"/>
        <family val="2"/>
        <scheme val="minor"/>
      </rPr>
      <t>An expense of $1,500 will be added to the student's COA to allow for tool expenses.</t>
    </r>
  </si>
  <si>
    <r>
      <t xml:space="preserve">Natural Gas Expenses:  </t>
    </r>
    <r>
      <rPr>
        <sz val="11"/>
        <color theme="1"/>
        <rFont val="Calibri"/>
        <family val="2"/>
        <scheme val="minor"/>
      </rPr>
      <t xml:space="preserve">An expense of $270  will be added for all students who are in Barton's Natural Gas program.  </t>
    </r>
  </si>
  <si>
    <t>An additional $350 will be added for students taking the trenching class.</t>
  </si>
  <si>
    <t>Loan fees are added at the actual rate that the student pays.  1.072%</t>
  </si>
  <si>
    <t>College Board's Trends in Pricing for 2013-14</t>
  </si>
  <si>
    <t>2014-2015 Cost of Attendance</t>
  </si>
  <si>
    <t xml:space="preserve">Board's survey of Trends in College Pricing for 2013 which can be accessed at the link below.  </t>
  </si>
  <si>
    <t>Loan fees are based upon the actual origination fee assessed by the lender.</t>
  </si>
  <si>
    <t>The student's budget is based upon the student's actual  enrollment status (e.g. full-time, half-time, etc.) during each semester.</t>
  </si>
  <si>
    <t xml:space="preserve">Initial awards are based on a full time, Fall/Spring budget and will be adjusted as the student's enrollment requires. </t>
  </si>
  <si>
    <t>In-state and Out-of-State tuition to determine the out-of-state tuition amounts.</t>
  </si>
  <si>
    <t xml:space="preserve">Because there is not an indicated out-of-state tuition price for a 2-year public school, we calculated the difference between our </t>
  </si>
  <si>
    <t>Full-Time Budget</t>
  </si>
  <si>
    <t xml:space="preserve">Three-Quarter Time Budget </t>
  </si>
  <si>
    <t>Half Time Budget</t>
  </si>
  <si>
    <t>Less Than Half Time Budget</t>
  </si>
  <si>
    <t>Fall/Summer In-State Budget</t>
  </si>
  <si>
    <t>Fall/Summer Out-of-State Budget</t>
  </si>
  <si>
    <t>12 Month In-State Budget</t>
  </si>
  <si>
    <t>12 Month Out-of-State Budget</t>
  </si>
  <si>
    <t>Non-Standard Budget Components</t>
  </si>
  <si>
    <t>Back to Home Page</t>
  </si>
  <si>
    <t>Sector</t>
  </si>
  <si>
    <t>Tuition and Fees</t>
  </si>
  <si>
    <t>Room and Board</t>
  </si>
  <si>
    <t>Books and Supplies</t>
  </si>
  <si>
    <t>Other Expenses</t>
  </si>
  <si>
    <t>Total Expenses*</t>
  </si>
  <si>
    <t>Public Two-Year Commuter</t>
  </si>
  <si>
    <t>SOURCE: The College Board, Annual Survey of Colleges.</t>
  </si>
  <si>
    <t>This table was prepared in October 2013.</t>
  </si>
  <si>
    <t xml:space="preserve">NOTE: Expense categories are based on institutional budgets for students as reported by colleges and universities in the </t>
  </si>
  <si>
    <t>Annual Survey of Colleges. They do not necessarily reflect actual student expenditures.</t>
  </si>
  <si>
    <t>Average Estimated Full-Time Undergraduate Budgets, 2013-14 (Enrollment-Weighted)</t>
  </si>
  <si>
    <t xml:space="preserve">**Because there is not an indicated out-of-state tuition price for a 2-year public school, we calculated the difference between our </t>
  </si>
  <si>
    <t xml:space="preserve">     In-state and Out-of-State tuition to determine the out-of-state tuition amounts.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</si>
</sst>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quot;$&quot;#,##0"/>
  </numFmts>
  <fonts count="7"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
      <b/>
      <sz val="10"/>
      <name val="Arial"/>
      <family val="2"/>
    </font>
    <font>
      <sz val="10"/>
      <name val="Arial"/>
      <family val="2"/>
    </font>
  </fonts>
  <fills count="5">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87">
    <xf numFmtId="0" fontId="0" fillId="0" borderId="0" xfId="0"/>
    <xf numFmtId="0" fontId="0" fillId="0" borderId="0" xfId="0" applyAlignment="1">
      <alignment horizontal="right"/>
    </xf>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1" xfId="0" applyNumberFormat="1" applyBorder="1"/>
    <xf numFmtId="42" fontId="0" fillId="0" borderId="1" xfId="0" applyNumberFormat="1" applyBorder="1" applyAlignment="1">
      <alignment horizontal="center"/>
    </xf>
    <xf numFmtId="0" fontId="0" fillId="0" borderId="0" xfId="0" applyFont="1" applyAlignment="1">
      <alignment horizontal="right"/>
    </xf>
    <xf numFmtId="0" fontId="0" fillId="0" borderId="0" xfId="0" applyFont="1"/>
    <xf numFmtId="0" fontId="0" fillId="0" borderId="0" xfId="0" applyFont="1" applyAlignment="1">
      <alignment vertical="top" wrapText="1"/>
    </xf>
    <xf numFmtId="49" fontId="0" fillId="0" borderId="0" xfId="0" applyNumberFormat="1" applyFont="1" applyAlignment="1">
      <alignment horizontal="right" vertical="top" wrapText="1"/>
    </xf>
    <xf numFmtId="49" fontId="0" fillId="0" borderId="0" xfId="0" applyNumberFormat="1" applyFont="1" applyAlignment="1">
      <alignment horizontal="right"/>
    </xf>
    <xf numFmtId="49" fontId="0" fillId="0" borderId="0" xfId="0" applyNumberFormat="1" applyFont="1"/>
    <xf numFmtId="164" fontId="0" fillId="0" borderId="0" xfId="0" applyNumberFormat="1"/>
    <xf numFmtId="0" fontId="0" fillId="0" borderId="0" xfId="0" applyFont="1" applyFill="1"/>
    <xf numFmtId="0" fontId="0" fillId="0" borderId="0" xfId="0" applyFill="1" applyAlignment="1"/>
    <xf numFmtId="0" fontId="0" fillId="0" borderId="0" xfId="0" applyFont="1" applyFill="1" applyAlignment="1"/>
    <xf numFmtId="0" fontId="0" fillId="0" borderId="0" xfId="0" applyAlignment="1"/>
    <xf numFmtId="0" fontId="1" fillId="0" borderId="0" xfId="0" applyFont="1" applyAlignment="1"/>
    <xf numFmtId="0" fontId="0" fillId="0" borderId="0" xfId="0" applyFont="1" applyAlignment="1"/>
    <xf numFmtId="0" fontId="0" fillId="0" borderId="0" xfId="0" applyAlignment="1"/>
    <xf numFmtId="0" fontId="0" fillId="0" borderId="0" xfId="0" applyFont="1" applyFill="1" applyAlignment="1"/>
    <xf numFmtId="0" fontId="0" fillId="0" borderId="0" xfId="0" applyFont="1" applyFill="1" applyAlignment="1">
      <alignment horizontal="right"/>
    </xf>
    <xf numFmtId="0" fontId="3" fillId="0" borderId="0" xfId="1" applyAlignment="1" applyProtection="1"/>
    <xf numFmtId="0" fontId="0" fillId="0" borderId="8" xfId="0" applyBorder="1"/>
    <xf numFmtId="0" fontId="0" fillId="0" borderId="9" xfId="0" applyBorder="1"/>
    <xf numFmtId="0" fontId="0" fillId="0" borderId="5" xfId="0" applyBorder="1"/>
    <xf numFmtId="0" fontId="1" fillId="0" borderId="5" xfId="0" applyFont="1" applyBorder="1"/>
    <xf numFmtId="0" fontId="1" fillId="0" borderId="10" xfId="0" applyFont="1" applyBorder="1" applyAlignment="1">
      <alignment horizontal="center" vertical="center"/>
    </xf>
    <xf numFmtId="0" fontId="1" fillId="0" borderId="11" xfId="0" applyFont="1" applyBorder="1" applyAlignment="1">
      <alignment horizontal="center" vertical="center"/>
    </xf>
    <xf numFmtId="164" fontId="0" fillId="0" borderId="6" xfId="0" applyNumberFormat="1" applyBorder="1" applyAlignment="1">
      <alignment horizontal="center" vertical="center"/>
    </xf>
    <xf numFmtId="3" fontId="0" fillId="0" borderId="6" xfId="0" applyNumberFormat="1" applyBorder="1" applyAlignment="1">
      <alignment horizontal="center" vertical="center"/>
    </xf>
    <xf numFmtId="164" fontId="1" fillId="0" borderId="6" xfId="0" applyNumberFormat="1" applyFont="1" applyBorder="1" applyAlignment="1">
      <alignment horizontal="center" vertical="center"/>
    </xf>
    <xf numFmtId="0" fontId="0" fillId="0" borderId="11" xfId="0" applyBorder="1"/>
    <xf numFmtId="0" fontId="1" fillId="0" borderId="11" xfId="0" applyFont="1" applyBorder="1"/>
    <xf numFmtId="0" fontId="0" fillId="0" borderId="0" xfId="0" applyFont="1" applyFill="1" applyAlignment="1"/>
    <xf numFmtId="0" fontId="0" fillId="3" borderId="0" xfId="0" applyFill="1"/>
    <xf numFmtId="0" fontId="6" fillId="3" borderId="0" xfId="0" applyFont="1" applyFill="1"/>
    <xf numFmtId="0" fontId="0" fillId="4" borderId="0" xfId="0" applyFill="1"/>
    <xf numFmtId="0" fontId="1" fillId="4" borderId="0" xfId="0" applyFont="1" applyFill="1"/>
    <xf numFmtId="0" fontId="1" fillId="4" borderId="1" xfId="0" applyFont="1" applyFill="1" applyBorder="1" applyAlignment="1">
      <alignment wrapText="1"/>
    </xf>
    <xf numFmtId="0" fontId="1" fillId="4" borderId="1" xfId="0" applyFont="1" applyFill="1" applyBorder="1" applyAlignment="1">
      <alignment horizontal="center" wrapText="1"/>
    </xf>
    <xf numFmtId="0" fontId="1" fillId="3" borderId="1" xfId="0" applyFont="1" applyFill="1" applyBorder="1"/>
    <xf numFmtId="164" fontId="1" fillId="3" borderId="1" xfId="0" applyNumberFormat="1" applyFont="1" applyFill="1" applyBorder="1"/>
    <xf numFmtId="0" fontId="0" fillId="0" borderId="0" xfId="0" applyBorder="1"/>
    <xf numFmtId="0" fontId="0" fillId="0" borderId="0" xfId="0" applyAlignment="1"/>
    <xf numFmtId="0" fontId="0" fillId="0" borderId="0" xfId="0" applyFont="1" applyAlignment="1"/>
    <xf numFmtId="0" fontId="0" fillId="0" borderId="0" xfId="0" applyFont="1" applyAlignment="1">
      <alignment vertical="top" wrapText="1"/>
    </xf>
    <xf numFmtId="0" fontId="0" fillId="0" borderId="0" xfId="0" applyFont="1" applyAlignment="1">
      <alignment wrapText="1"/>
    </xf>
    <xf numFmtId="0" fontId="0" fillId="0" borderId="0" xfId="0" applyFont="1" applyFill="1" applyBorder="1" applyAlignment="1"/>
    <xf numFmtId="0" fontId="0" fillId="0" borderId="0" xfId="0" applyFont="1" applyAlignment="1">
      <alignment horizontal="left"/>
    </xf>
    <xf numFmtId="0" fontId="0" fillId="0" borderId="0" xfId="0" applyFill="1" applyAlignment="1"/>
    <xf numFmtId="0" fontId="0" fillId="0" borderId="0" xfId="0" applyFont="1" applyFill="1" applyAlignment="1"/>
    <xf numFmtId="0" fontId="3" fillId="0" borderId="0" xfId="1" applyFill="1" applyAlignment="1" applyProtection="1"/>
    <xf numFmtId="0" fontId="3" fillId="0" borderId="0" xfId="1" applyAlignment="1" applyProtection="1"/>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5" xfId="0" applyBorder="1" applyAlignment="1"/>
    <xf numFmtId="0" fontId="0" fillId="0" borderId="6" xfId="0" applyBorder="1" applyAlignment="1"/>
    <xf numFmtId="0" fontId="1" fillId="0" borderId="0" xfId="0" applyFont="1" applyAlignment="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top" wrapText="1"/>
    </xf>
    <xf numFmtId="0" fontId="0" fillId="0" borderId="0" xfId="0" applyAlignment="1">
      <alignment vertical="top"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42" fontId="0" fillId="0" borderId="0" xfId="0" applyNumberFormat="1" applyAlignment="1"/>
    <xf numFmtId="0" fontId="6" fillId="3" borderId="12" xfId="0" applyFont="1" applyFill="1" applyBorder="1" applyAlignment="1">
      <alignment horizontal="left" wrapText="1"/>
    </xf>
    <xf numFmtId="0" fontId="0" fillId="3" borderId="12" xfId="0" applyFill="1" applyBorder="1" applyAlignment="1">
      <alignment horizontal="left" wrapText="1"/>
    </xf>
    <xf numFmtId="0" fontId="5" fillId="2" borderId="0" xfId="0" applyFont="1" applyFill="1" applyBorder="1" applyAlignment="1">
      <alignment horizontal="left" vertical="center"/>
    </xf>
    <xf numFmtId="0" fontId="1" fillId="0" borderId="0" xfId="0" applyFont="1" applyAlignment="1">
      <alignment horizontal="left"/>
    </xf>
    <xf numFmtId="0" fontId="6" fillId="3" borderId="0" xfId="0" applyFont="1" applyFill="1" applyBorder="1" applyAlignment="1">
      <alignment horizontal="left" wrapText="1"/>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657225</xdr:colOff>
      <xdr:row>9</xdr:row>
      <xdr:rowOff>180976</xdr:rowOff>
    </xdr:from>
    <xdr:to>
      <xdr:col>3</xdr:col>
      <xdr:colOff>657228</xdr:colOff>
      <xdr:row>9</xdr:row>
      <xdr:rowOff>476254</xdr:rowOff>
    </xdr:to>
    <xdr:cxnSp macro="">
      <xdr:nvCxnSpPr>
        <xdr:cNvPr id="3" name="Straight Arrow Connector 2"/>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8</xdr:row>
      <xdr:rowOff>161925</xdr:rowOff>
    </xdr:from>
    <xdr:to>
      <xdr:col>4</xdr:col>
      <xdr:colOff>809625</xdr:colOff>
      <xdr:row>8</xdr:row>
      <xdr:rowOff>163513</xdr:rowOff>
    </xdr:to>
    <xdr:cxnSp macro="">
      <xdr:nvCxnSpPr>
        <xdr:cNvPr id="7" name="Straight Arrow Connector 6"/>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amshare3\shared\FinaidPnP\1%20-%20Letters%20&amp;%20Forms\Forms%2014-15\College%20Board%20Budgets.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6"/>
  <sheetViews>
    <sheetView showGridLines="0" tabSelected="1" workbookViewId="0">
      <selection activeCell="B11" sqref="B11:M12"/>
    </sheetView>
  </sheetViews>
  <sheetFormatPr defaultRowHeight="15" x14ac:dyDescent="0.25"/>
  <cols>
    <col min="13" max="13" width="12" customWidth="1"/>
  </cols>
  <sheetData>
    <row r="6" spans="1:13" ht="24.75" x14ac:dyDescent="0.5">
      <c r="H6" s="2" t="s">
        <v>76</v>
      </c>
    </row>
    <row r="8" spans="1:13" s="17" customFormat="1" x14ac:dyDescent="0.25">
      <c r="A8" s="16" t="s">
        <v>2</v>
      </c>
      <c r="B8" s="59" t="s">
        <v>0</v>
      </c>
      <c r="C8" s="55"/>
      <c r="D8" s="55"/>
      <c r="E8" s="55"/>
      <c r="F8" s="55"/>
      <c r="G8" s="55"/>
      <c r="H8" s="55"/>
      <c r="I8" s="55"/>
      <c r="J8" s="55"/>
      <c r="K8" s="55"/>
      <c r="L8" s="55"/>
      <c r="M8" s="55"/>
    </row>
    <row r="9" spans="1:13" s="17" customFormat="1" x14ac:dyDescent="0.25">
      <c r="B9" s="55" t="s">
        <v>1</v>
      </c>
      <c r="C9" s="55"/>
      <c r="D9" s="55"/>
      <c r="E9" s="55"/>
      <c r="F9" s="55"/>
      <c r="G9" s="55"/>
      <c r="H9" s="55"/>
      <c r="I9" s="55"/>
      <c r="J9" s="55"/>
      <c r="K9" s="55"/>
      <c r="L9" s="55"/>
      <c r="M9" s="55"/>
    </row>
    <row r="10" spans="1:13" s="23" customFormat="1" x14ac:dyDescent="0.25">
      <c r="B10" s="60" t="s">
        <v>77</v>
      </c>
      <c r="C10" s="61"/>
      <c r="D10" s="61"/>
      <c r="E10" s="61"/>
      <c r="F10" s="61"/>
      <c r="G10" s="61"/>
      <c r="H10" s="61"/>
      <c r="I10" s="61"/>
      <c r="J10" s="61"/>
    </row>
    <row r="11" spans="1:13" s="23" customFormat="1" x14ac:dyDescent="0.25">
      <c r="B11" s="60" t="s">
        <v>82</v>
      </c>
      <c r="C11" s="54"/>
      <c r="D11" s="54"/>
      <c r="E11" s="54"/>
      <c r="F11" s="54"/>
      <c r="G11" s="54"/>
      <c r="H11" s="54"/>
      <c r="I11" s="54"/>
      <c r="J11" s="54"/>
      <c r="K11" s="54"/>
      <c r="L11" s="54"/>
      <c r="M11" s="54"/>
    </row>
    <row r="12" spans="1:13" s="23" customFormat="1" x14ac:dyDescent="0.25">
      <c r="B12" s="60" t="s">
        <v>81</v>
      </c>
      <c r="C12" s="54"/>
      <c r="D12" s="54"/>
      <c r="E12" s="54"/>
      <c r="F12" s="54"/>
      <c r="G12" s="54"/>
      <c r="H12" s="54"/>
      <c r="I12" s="54"/>
      <c r="J12" s="30"/>
    </row>
    <row r="13" spans="1:13" s="23" customFormat="1" x14ac:dyDescent="0.25">
      <c r="B13" s="24"/>
      <c r="C13" s="25"/>
      <c r="D13" s="25"/>
      <c r="E13" s="25"/>
      <c r="F13" s="62" t="s">
        <v>75</v>
      </c>
      <c r="G13" s="63"/>
      <c r="H13" s="63"/>
      <c r="I13" s="63"/>
      <c r="J13" s="63"/>
    </row>
    <row r="14" spans="1:13" s="17" customFormat="1" x14ac:dyDescent="0.25"/>
    <row r="15" spans="1:13" s="17" customFormat="1" x14ac:dyDescent="0.25">
      <c r="A15" s="16" t="s">
        <v>2</v>
      </c>
      <c r="B15" s="55" t="s">
        <v>3</v>
      </c>
      <c r="C15" s="55"/>
      <c r="D15" s="55"/>
      <c r="E15" s="55"/>
      <c r="F15" s="55"/>
      <c r="G15" s="55"/>
      <c r="H15" s="55"/>
      <c r="I15" s="55"/>
      <c r="J15" s="55"/>
      <c r="K15" s="55"/>
      <c r="L15" s="55"/>
      <c r="M15" s="55"/>
    </row>
    <row r="16" spans="1:13" s="17" customFormat="1" x14ac:dyDescent="0.25">
      <c r="B16" s="55" t="s">
        <v>4</v>
      </c>
      <c r="C16" s="55"/>
      <c r="D16" s="55"/>
      <c r="E16" s="55"/>
      <c r="F16" s="55"/>
      <c r="G16" s="55"/>
      <c r="H16" s="55"/>
      <c r="I16" s="55"/>
      <c r="J16" s="55"/>
      <c r="K16" s="55"/>
      <c r="L16" s="55"/>
      <c r="M16" s="55"/>
    </row>
    <row r="17" spans="1:13" s="17" customFormat="1" x14ac:dyDescent="0.25"/>
    <row r="18" spans="1:13" s="17" customFormat="1" x14ac:dyDescent="0.25">
      <c r="A18" s="31" t="s">
        <v>2</v>
      </c>
      <c r="B18" s="61" t="s">
        <v>79</v>
      </c>
      <c r="C18" s="61"/>
      <c r="D18" s="61"/>
      <c r="E18" s="61"/>
      <c r="F18" s="61"/>
      <c r="G18" s="61"/>
      <c r="H18" s="61"/>
      <c r="I18" s="61"/>
      <c r="J18" s="61"/>
      <c r="K18" s="61"/>
      <c r="L18" s="61"/>
      <c r="M18" s="61"/>
    </row>
    <row r="19" spans="1:13" s="17" customFormat="1" x14ac:dyDescent="0.25">
      <c r="A19" s="23"/>
      <c r="B19" s="58" t="s">
        <v>80</v>
      </c>
      <c r="C19" s="58"/>
      <c r="D19" s="58"/>
      <c r="E19" s="58"/>
      <c r="F19" s="58"/>
      <c r="G19" s="58"/>
      <c r="H19" s="58"/>
      <c r="I19" s="58"/>
      <c r="J19" s="58"/>
      <c r="K19" s="58"/>
      <c r="L19" s="58"/>
      <c r="M19" s="58"/>
    </row>
    <row r="20" spans="1:13" s="17" customFormat="1" x14ac:dyDescent="0.25"/>
    <row r="21" spans="1:13" s="17" customFormat="1" x14ac:dyDescent="0.25">
      <c r="A21" s="16" t="s">
        <v>2</v>
      </c>
      <c r="B21" s="58" t="s">
        <v>5</v>
      </c>
      <c r="C21" s="58"/>
      <c r="D21" s="58"/>
      <c r="E21" s="58"/>
      <c r="F21" s="58"/>
      <c r="G21" s="58"/>
      <c r="H21" s="58"/>
      <c r="I21" s="58"/>
      <c r="J21" s="58"/>
      <c r="K21" s="58"/>
      <c r="L21" s="58"/>
      <c r="M21" s="58"/>
    </row>
    <row r="22" spans="1:13" s="17" customFormat="1" x14ac:dyDescent="0.25">
      <c r="B22" s="58" t="s">
        <v>6</v>
      </c>
      <c r="C22" s="58"/>
      <c r="D22" s="58"/>
      <c r="E22" s="58"/>
      <c r="F22" s="58"/>
      <c r="G22" s="58"/>
      <c r="H22" s="58"/>
      <c r="I22" s="58"/>
      <c r="J22" s="58"/>
      <c r="K22" s="58"/>
      <c r="L22" s="58"/>
      <c r="M22" s="58"/>
    </row>
    <row r="23" spans="1:13" s="17" customFormat="1" x14ac:dyDescent="0.25">
      <c r="B23" s="58" t="s">
        <v>7</v>
      </c>
      <c r="C23" s="58"/>
      <c r="D23" s="58"/>
      <c r="E23" s="58"/>
      <c r="F23" s="58"/>
      <c r="G23" s="58"/>
      <c r="H23" s="58"/>
      <c r="I23" s="58"/>
      <c r="J23" s="58"/>
      <c r="K23" s="58"/>
      <c r="L23" s="58"/>
      <c r="M23" s="58"/>
    </row>
    <row r="24" spans="1:13" s="17" customFormat="1" x14ac:dyDescent="0.25"/>
    <row r="25" spans="1:13" s="17" customFormat="1" x14ac:dyDescent="0.25">
      <c r="A25" s="16" t="s">
        <v>2</v>
      </c>
      <c r="B25" s="56" t="s">
        <v>8</v>
      </c>
      <c r="C25" s="56"/>
      <c r="D25" s="56"/>
      <c r="E25" s="56"/>
      <c r="F25" s="56"/>
      <c r="G25" s="56"/>
      <c r="H25" s="56"/>
      <c r="I25" s="56"/>
      <c r="J25" s="56"/>
      <c r="K25" s="56"/>
      <c r="L25" s="56"/>
      <c r="M25" s="56"/>
    </row>
    <row r="26" spans="1:13" s="17" customFormat="1" x14ac:dyDescent="0.25">
      <c r="A26" s="18"/>
      <c r="B26" s="56"/>
      <c r="C26" s="56"/>
      <c r="D26" s="56"/>
      <c r="E26" s="56"/>
      <c r="F26" s="56"/>
      <c r="G26" s="56"/>
      <c r="H26" s="56"/>
      <c r="I26" s="56"/>
      <c r="J26" s="56"/>
      <c r="K26" s="56"/>
      <c r="L26" s="56"/>
      <c r="M26" s="56"/>
    </row>
    <row r="27" spans="1:13" s="17" customFormat="1" x14ac:dyDescent="0.25">
      <c r="A27" s="18"/>
      <c r="B27" s="19" t="s">
        <v>10</v>
      </c>
      <c r="C27" s="56" t="s">
        <v>78</v>
      </c>
      <c r="D27" s="56"/>
      <c r="E27" s="56"/>
      <c r="F27" s="56"/>
      <c r="G27" s="56"/>
      <c r="H27" s="56"/>
      <c r="I27" s="56"/>
      <c r="J27" s="56"/>
      <c r="K27" s="56"/>
      <c r="L27" s="56"/>
      <c r="M27" s="56"/>
    </row>
    <row r="28" spans="1:13" s="17" customFormat="1" x14ac:dyDescent="0.25">
      <c r="B28" s="20" t="s">
        <v>11</v>
      </c>
      <c r="C28" s="56" t="s">
        <v>9</v>
      </c>
      <c r="D28" s="56"/>
      <c r="E28" s="56"/>
      <c r="F28" s="56"/>
      <c r="G28" s="56"/>
      <c r="H28" s="56"/>
      <c r="I28" s="56"/>
      <c r="J28" s="56"/>
      <c r="K28" s="56"/>
      <c r="L28" s="56"/>
      <c r="M28" s="56"/>
    </row>
    <row r="29" spans="1:13" s="17" customFormat="1" x14ac:dyDescent="0.25">
      <c r="B29" s="20" t="s">
        <v>12</v>
      </c>
      <c r="C29" s="56" t="s">
        <v>13</v>
      </c>
      <c r="D29" s="56"/>
      <c r="E29" s="56"/>
      <c r="F29" s="56"/>
      <c r="G29" s="56"/>
      <c r="H29" s="56"/>
      <c r="I29" s="56"/>
      <c r="J29" s="56"/>
      <c r="K29" s="56"/>
      <c r="L29" s="56"/>
      <c r="M29" s="56"/>
    </row>
    <row r="30" spans="1:13" s="17" customFormat="1" x14ac:dyDescent="0.25">
      <c r="B30" s="21"/>
      <c r="C30" s="57"/>
      <c r="D30" s="57"/>
      <c r="E30" s="57"/>
      <c r="F30" s="57"/>
      <c r="G30" s="57"/>
      <c r="H30" s="57"/>
      <c r="I30" s="57"/>
      <c r="J30" s="57"/>
      <c r="K30" s="57"/>
      <c r="L30" s="57"/>
      <c r="M30" s="57"/>
    </row>
    <row r="31" spans="1:13" s="17" customFormat="1" x14ac:dyDescent="0.25">
      <c r="B31" s="20" t="s">
        <v>14</v>
      </c>
      <c r="C31" s="56" t="s">
        <v>15</v>
      </c>
      <c r="D31" s="56"/>
      <c r="E31" s="56"/>
      <c r="F31" s="56"/>
      <c r="G31" s="56"/>
      <c r="H31" s="56"/>
      <c r="I31" s="56"/>
      <c r="J31" s="56"/>
      <c r="K31" s="56"/>
      <c r="L31" s="56"/>
      <c r="M31" s="56"/>
    </row>
    <row r="32" spans="1:13" s="17" customFormat="1" x14ac:dyDescent="0.25">
      <c r="C32" s="56"/>
      <c r="D32" s="56"/>
      <c r="E32" s="56"/>
      <c r="F32" s="56"/>
      <c r="G32" s="56"/>
      <c r="H32" s="56"/>
      <c r="I32" s="56"/>
      <c r="J32" s="56"/>
      <c r="K32" s="56"/>
      <c r="L32" s="56"/>
      <c r="M32" s="56"/>
    </row>
    <row r="33" spans="1:13" s="17" customFormat="1" x14ac:dyDescent="0.25">
      <c r="B33" s="20" t="s">
        <v>16</v>
      </c>
      <c r="C33" s="57" t="s">
        <v>17</v>
      </c>
      <c r="D33" s="57"/>
      <c r="E33" s="57"/>
      <c r="F33" s="57"/>
      <c r="G33" s="57"/>
      <c r="H33" s="57"/>
      <c r="I33" s="57"/>
      <c r="J33" s="57"/>
      <c r="K33" s="57"/>
      <c r="L33" s="57"/>
      <c r="M33" s="57"/>
    </row>
    <row r="34" spans="1:13" s="17" customFormat="1" x14ac:dyDescent="0.25"/>
    <row r="35" spans="1:13" s="17" customFormat="1" x14ac:dyDescent="0.25">
      <c r="A35" s="16" t="s">
        <v>2</v>
      </c>
      <c r="B35" s="56" t="s">
        <v>18</v>
      </c>
      <c r="C35" s="56"/>
      <c r="D35" s="56"/>
      <c r="E35" s="56"/>
      <c r="F35" s="56"/>
      <c r="G35" s="56"/>
      <c r="H35" s="56"/>
      <c r="I35" s="56"/>
      <c r="J35" s="56"/>
      <c r="K35" s="56"/>
      <c r="L35" s="56"/>
      <c r="M35" s="56"/>
    </row>
    <row r="36" spans="1:13" s="17" customFormat="1" x14ac:dyDescent="0.25">
      <c r="B36" s="56"/>
      <c r="C36" s="56"/>
      <c r="D36" s="56"/>
      <c r="E36" s="56"/>
      <c r="F36" s="56"/>
      <c r="G36" s="56"/>
      <c r="H36" s="56"/>
      <c r="I36" s="56"/>
      <c r="J36" s="56"/>
      <c r="K36" s="56"/>
      <c r="L36" s="56"/>
      <c r="M36" s="56"/>
    </row>
    <row r="37" spans="1:13" s="17" customFormat="1" x14ac:dyDescent="0.25">
      <c r="B37" s="56"/>
      <c r="C37" s="56"/>
      <c r="D37" s="56"/>
      <c r="E37" s="56"/>
      <c r="F37" s="56"/>
      <c r="G37" s="56"/>
      <c r="H37" s="56"/>
      <c r="I37" s="56"/>
      <c r="J37" s="56"/>
      <c r="K37" s="56"/>
      <c r="L37" s="56"/>
      <c r="M37" s="56"/>
    </row>
    <row r="38" spans="1:13" s="17" customFormat="1" x14ac:dyDescent="0.25">
      <c r="B38" s="18"/>
      <c r="C38" s="18"/>
      <c r="D38" s="18"/>
      <c r="E38" s="18"/>
      <c r="F38" s="18"/>
      <c r="G38" s="18"/>
      <c r="H38" s="18"/>
      <c r="I38" s="18"/>
      <c r="J38" s="18"/>
      <c r="K38" s="18"/>
      <c r="L38" s="18"/>
      <c r="M38" s="18"/>
    </row>
    <row r="39" spans="1:13" s="17" customFormat="1" x14ac:dyDescent="0.25">
      <c r="A39" s="16" t="s">
        <v>2</v>
      </c>
      <c r="B39" s="54" t="s">
        <v>69</v>
      </c>
      <c r="C39" s="55"/>
      <c r="D39" s="55"/>
      <c r="E39" s="55"/>
      <c r="F39" s="55"/>
      <c r="G39" s="55"/>
      <c r="H39" s="55"/>
      <c r="I39" s="55"/>
      <c r="J39" s="55"/>
      <c r="K39" s="55"/>
      <c r="L39" s="55"/>
      <c r="M39" s="55"/>
    </row>
    <row r="40" spans="1:13" s="17" customFormat="1" x14ac:dyDescent="0.25">
      <c r="B40" s="54" t="s">
        <v>70</v>
      </c>
      <c r="C40" s="55"/>
      <c r="D40" s="55"/>
      <c r="E40" s="55"/>
      <c r="F40" s="55"/>
      <c r="G40" s="55"/>
      <c r="H40" s="55"/>
      <c r="I40" s="55"/>
      <c r="J40" s="55"/>
      <c r="K40" s="55"/>
      <c r="L40" s="55"/>
      <c r="M40" s="55"/>
    </row>
    <row r="42" spans="1:13" x14ac:dyDescent="0.25">
      <c r="B42" s="63" t="s">
        <v>83</v>
      </c>
      <c r="C42" s="54"/>
      <c r="E42" s="63" t="s">
        <v>84</v>
      </c>
      <c r="F42" s="54"/>
      <c r="G42" s="54"/>
      <c r="I42" s="63" t="s">
        <v>85</v>
      </c>
      <c r="J42" s="54"/>
      <c r="L42" s="63" t="s">
        <v>86</v>
      </c>
      <c r="M42" s="54"/>
    </row>
    <row r="44" spans="1:13" x14ac:dyDescent="0.25">
      <c r="B44" s="63" t="s">
        <v>36</v>
      </c>
      <c r="C44" s="54"/>
      <c r="E44" s="63" t="s">
        <v>87</v>
      </c>
      <c r="F44" s="54"/>
      <c r="G44" s="54"/>
      <c r="I44" s="63" t="s">
        <v>88</v>
      </c>
      <c r="J44" s="54"/>
      <c r="K44" s="54"/>
    </row>
    <row r="46" spans="1:13" x14ac:dyDescent="0.25">
      <c r="B46" s="63" t="s">
        <v>89</v>
      </c>
      <c r="C46" s="54"/>
      <c r="D46" s="54"/>
      <c r="E46" s="63" t="s">
        <v>90</v>
      </c>
      <c r="F46" s="54"/>
      <c r="G46" s="54"/>
      <c r="I46" s="63" t="s">
        <v>91</v>
      </c>
      <c r="J46" s="54"/>
      <c r="K46" s="54"/>
    </row>
  </sheetData>
  <mergeCells count="32">
    <mergeCell ref="I42:J42"/>
    <mergeCell ref="I44:K44"/>
    <mergeCell ref="I46:K46"/>
    <mergeCell ref="L42:M42"/>
    <mergeCell ref="B42:C42"/>
    <mergeCell ref="B44:C44"/>
    <mergeCell ref="B46:D46"/>
    <mergeCell ref="E46:G46"/>
    <mergeCell ref="E44:G44"/>
    <mergeCell ref="E42:G42"/>
    <mergeCell ref="B23:M23"/>
    <mergeCell ref="B39:M39"/>
    <mergeCell ref="B8:M8"/>
    <mergeCell ref="B9:M9"/>
    <mergeCell ref="B10:J10"/>
    <mergeCell ref="B15:M15"/>
    <mergeCell ref="B25:M26"/>
    <mergeCell ref="B22:M22"/>
    <mergeCell ref="B16:M16"/>
    <mergeCell ref="B18:M18"/>
    <mergeCell ref="B19:M19"/>
    <mergeCell ref="B21:M21"/>
    <mergeCell ref="F13:J13"/>
    <mergeCell ref="B11:M11"/>
    <mergeCell ref="B12:I12"/>
    <mergeCell ref="B40:M40"/>
    <mergeCell ref="C31:M32"/>
    <mergeCell ref="C33:M33"/>
    <mergeCell ref="B35:M37"/>
    <mergeCell ref="C27:M27"/>
    <mergeCell ref="C28:M28"/>
    <mergeCell ref="C29:M30"/>
  </mergeCells>
  <hyperlinks>
    <hyperlink ref="F13" r:id="rId1"/>
    <hyperlink ref="B42" location="'Full-Time COA'!A1" display="Full-Time Budget"/>
    <hyperlink ref="E42" location="'Three-Quarter Time COA'!A1" display="Three-Quarter Time Budget "/>
    <hyperlink ref="I42" location="'Half-Time COA'!A1" display="Half Time Budget"/>
    <hyperlink ref="L42" location="'&lt;Half-Time COA'!A1" display="Less Than Half Time Budget"/>
    <hyperlink ref="B44" location="'Other In-State'!A1" display="Summer Budget"/>
    <hyperlink ref="E44" location="'Other In-State'!A1" display="Fall/Summer In-State Budget"/>
    <hyperlink ref="I44" location="'Other Out-of-State'!A1" display="Fall/Summer Out-of-State Budget"/>
    <hyperlink ref="B46" location="'12 Month In-State'!A1" display="12 Month In-State Budget"/>
    <hyperlink ref="E46" location="'12 Month Out-of-State'!A1" display="12 Month Out-of-State Budget"/>
    <hyperlink ref="I46" location="'Non-Standard Components'!A1" display="Non-Standard Budget Components"/>
    <hyperlink ref="F13:J13" location="'College Board Information'!A1" display="College Board's Trends in Pricing for 2013-14"/>
  </hyperlinks>
  <pageMargins left="0.7" right="0.7" top="0" bottom="0" header="0.3" footer="0.3"/>
  <pageSetup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16" sqref="B16"/>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4" t="s">
        <v>48</v>
      </c>
      <c r="D2" s="64"/>
      <c r="E2" s="64"/>
    </row>
    <row r="3" spans="1:8" x14ac:dyDescent="0.25">
      <c r="D3" s="13"/>
    </row>
    <row r="5" spans="1:8" x14ac:dyDescent="0.25">
      <c r="B5" s="4"/>
      <c r="C5" s="6"/>
      <c r="D5" s="6"/>
      <c r="E5" s="6"/>
      <c r="F5" s="6"/>
      <c r="G5" s="4"/>
    </row>
    <row r="6" spans="1:8" x14ac:dyDescent="0.25">
      <c r="B6" s="5"/>
      <c r="C6" s="7" t="s">
        <v>42</v>
      </c>
      <c r="D6" s="7" t="s">
        <v>43</v>
      </c>
      <c r="E6" s="7" t="s">
        <v>44</v>
      </c>
      <c r="F6" s="7" t="s">
        <v>45</v>
      </c>
      <c r="G6" s="5"/>
    </row>
    <row r="7" spans="1:8" x14ac:dyDescent="0.25">
      <c r="B7" s="5"/>
      <c r="C7" s="7"/>
      <c r="D7" s="7"/>
      <c r="E7" s="7"/>
      <c r="F7" s="7"/>
      <c r="G7" s="5"/>
    </row>
    <row r="8" spans="1:8" ht="31.5" customHeight="1" x14ac:dyDescent="0.25">
      <c r="B8" s="3" t="s">
        <v>25</v>
      </c>
      <c r="C8" s="9">
        <v>1503</v>
      </c>
      <c r="D8" s="9">
        <v>3006</v>
      </c>
      <c r="E8" s="9">
        <v>4605</v>
      </c>
      <c r="F8" s="9">
        <v>6012</v>
      </c>
      <c r="G8" s="3"/>
    </row>
    <row r="9" spans="1:8" ht="31.5" customHeight="1" x14ac:dyDescent="0.25">
      <c r="B9" s="3" t="s">
        <v>26</v>
      </c>
      <c r="C9" s="9">
        <v>476</v>
      </c>
      <c r="D9" s="9">
        <v>952</v>
      </c>
      <c r="E9" s="9">
        <v>1428</v>
      </c>
      <c r="F9" s="10">
        <v>1905</v>
      </c>
      <c r="G9" s="3"/>
    </row>
    <row r="10" spans="1:8" ht="29.25" customHeight="1" x14ac:dyDescent="0.25">
      <c r="B10" s="3" t="s">
        <v>27</v>
      </c>
      <c r="C10" s="10">
        <v>0</v>
      </c>
      <c r="D10" s="10">
        <v>9333</v>
      </c>
      <c r="E10" s="10">
        <v>9333</v>
      </c>
      <c r="F10" s="10">
        <v>9333</v>
      </c>
      <c r="G10" s="3"/>
    </row>
    <row r="11" spans="1:8" ht="30.75" customHeight="1" x14ac:dyDescent="0.25">
      <c r="B11" s="3" t="s">
        <v>28</v>
      </c>
      <c r="C11" s="10">
        <v>0</v>
      </c>
      <c r="D11" s="10">
        <v>2782</v>
      </c>
      <c r="E11" s="10">
        <v>2782</v>
      </c>
      <c r="F11" s="10">
        <v>2782</v>
      </c>
      <c r="G11" s="3"/>
    </row>
    <row r="12" spans="1:8" ht="29.25" customHeight="1" x14ac:dyDescent="0.25">
      <c r="B12" s="3" t="s">
        <v>29</v>
      </c>
      <c r="C12" s="10">
        <v>2135</v>
      </c>
      <c r="D12" s="10">
        <v>2135</v>
      </c>
      <c r="E12" s="10">
        <v>2135</v>
      </c>
      <c r="F12" s="10">
        <v>2135</v>
      </c>
      <c r="G12" s="3"/>
    </row>
    <row r="13" spans="1:8" ht="30.75" customHeight="1" x14ac:dyDescent="0.25">
      <c r="B13" s="8" t="s">
        <v>30</v>
      </c>
      <c r="C13" s="11">
        <f>SUM(C8:C12)</f>
        <v>4114</v>
      </c>
      <c r="D13" s="11">
        <f>SUM(D8:D12)</f>
        <v>18208</v>
      </c>
      <c r="E13" s="11">
        <f>SUM(E8:E12)</f>
        <v>20283</v>
      </c>
      <c r="F13" s="11">
        <f>SUM(F8:F12)</f>
        <v>22167</v>
      </c>
      <c r="G13" s="3"/>
    </row>
    <row r="14" spans="1:8" ht="35.25" customHeight="1" x14ac:dyDescent="0.25">
      <c r="G14" s="3"/>
    </row>
    <row r="15" spans="1:8" x14ac:dyDescent="0.25">
      <c r="A15" s="32"/>
      <c r="C15" s="32"/>
      <c r="E15" s="32"/>
      <c r="H15" s="32"/>
    </row>
    <row r="16" spans="1:8" x14ac:dyDescent="0.25">
      <c r="B16" s="32" t="s">
        <v>92</v>
      </c>
    </row>
    <row r="17" spans="1:5" x14ac:dyDescent="0.25">
      <c r="A17" s="32"/>
      <c r="C17" s="32"/>
      <c r="E17" s="32"/>
    </row>
    <row r="19" spans="1:5" x14ac:dyDescent="0.25">
      <c r="A19" s="32"/>
      <c r="C19" s="32"/>
      <c r="E19" s="32"/>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showGridLines="0" topLeftCell="A25" workbookViewId="0">
      <selection activeCell="B33" sqref="B33"/>
    </sheetView>
  </sheetViews>
  <sheetFormatPr defaultRowHeight="15" x14ac:dyDescent="0.25"/>
  <cols>
    <col min="2" max="3" width="10.5703125" customWidth="1"/>
    <col min="4" max="4" width="10.42578125" customWidth="1"/>
    <col min="5" max="5" width="14" customWidth="1"/>
    <col min="6" max="6" width="13.7109375" customWidth="1"/>
    <col min="7" max="7" width="14" customWidth="1"/>
    <col min="8" max="8" width="12.7109375" customWidth="1"/>
    <col min="9" max="9" width="8.7109375" customWidth="1"/>
    <col min="10" max="10" width="9.140625" hidden="1" customWidth="1"/>
    <col min="11" max="11" width="8.5703125" customWidth="1"/>
    <col min="12" max="12" width="12" hidden="1" customWidth="1"/>
  </cols>
  <sheetData>
    <row r="2" spans="1:13" x14ac:dyDescent="0.25">
      <c r="B2" s="69" t="s">
        <v>49</v>
      </c>
      <c r="C2" s="69"/>
      <c r="D2" s="69"/>
      <c r="E2" s="69"/>
      <c r="F2" s="69"/>
      <c r="G2" s="69"/>
      <c r="H2" s="69"/>
      <c r="I2" s="69"/>
      <c r="J2" s="69"/>
      <c r="K2" s="69"/>
      <c r="L2" s="69"/>
      <c r="M2" s="69"/>
    </row>
    <row r="4" spans="1:13" x14ac:dyDescent="0.25">
      <c r="A4" s="1" t="s">
        <v>50</v>
      </c>
      <c r="B4" s="12" t="s">
        <v>51</v>
      </c>
      <c r="C4" s="12"/>
      <c r="D4" s="80" t="s">
        <v>74</v>
      </c>
      <c r="E4" s="54"/>
      <c r="F4" s="54"/>
      <c r="G4" s="54"/>
      <c r="H4" s="54"/>
      <c r="I4" s="54"/>
      <c r="J4" s="54"/>
      <c r="K4" s="54"/>
      <c r="L4" s="54"/>
    </row>
    <row r="6" spans="1:13" x14ac:dyDescent="0.25">
      <c r="A6" s="1" t="s">
        <v>50</v>
      </c>
      <c r="B6" s="73" t="s">
        <v>52</v>
      </c>
      <c r="C6" s="73"/>
      <c r="D6" s="74"/>
      <c r="E6" s="74"/>
      <c r="F6" s="74"/>
      <c r="G6" s="74"/>
      <c r="H6" s="74"/>
      <c r="I6" s="74"/>
      <c r="J6" s="74"/>
      <c r="K6" s="74"/>
      <c r="L6" s="74"/>
    </row>
    <row r="7" spans="1:13" x14ac:dyDescent="0.25">
      <c r="B7" s="74"/>
      <c r="C7" s="74"/>
      <c r="D7" s="74"/>
      <c r="E7" s="74"/>
      <c r="F7" s="74"/>
      <c r="G7" s="74"/>
      <c r="H7" s="74"/>
      <c r="I7" s="74"/>
      <c r="J7" s="74"/>
      <c r="K7" s="74"/>
      <c r="L7" s="74"/>
    </row>
    <row r="9" spans="1:13" ht="28.5" customHeight="1" x14ac:dyDescent="0.25">
      <c r="D9" s="77" t="s">
        <v>54</v>
      </c>
      <c r="E9" s="78"/>
      <c r="F9" s="75">
        <v>1</v>
      </c>
      <c r="G9" s="75">
        <v>2</v>
      </c>
    </row>
    <row r="10" spans="1:13" ht="44.25" customHeight="1" x14ac:dyDescent="0.25">
      <c r="D10" s="79" t="s">
        <v>53</v>
      </c>
      <c r="E10" s="68"/>
      <c r="F10" s="76"/>
      <c r="G10" s="76"/>
    </row>
    <row r="11" spans="1:13" x14ac:dyDescent="0.25">
      <c r="D11" s="67" t="s">
        <v>55</v>
      </c>
      <c r="E11" s="68"/>
      <c r="F11" s="14">
        <v>3555</v>
      </c>
      <c r="G11" s="14">
        <v>5332</v>
      </c>
    </row>
    <row r="12" spans="1:13" x14ac:dyDescent="0.25">
      <c r="D12" s="67" t="s">
        <v>56</v>
      </c>
      <c r="E12" s="68"/>
      <c r="F12" s="14">
        <v>1777</v>
      </c>
      <c r="G12" s="14">
        <v>2666</v>
      </c>
    </row>
    <row r="13" spans="1:13" x14ac:dyDescent="0.25">
      <c r="D13" s="67" t="s">
        <v>57</v>
      </c>
      <c r="E13" s="68"/>
      <c r="F13" s="14">
        <v>1777</v>
      </c>
      <c r="G13" s="14">
        <v>2666</v>
      </c>
    </row>
    <row r="14" spans="1:13" x14ac:dyDescent="0.25">
      <c r="D14" s="67" t="s">
        <v>58</v>
      </c>
      <c r="E14" s="68"/>
      <c r="F14" s="14">
        <v>888</v>
      </c>
      <c r="G14" s="14">
        <v>1333</v>
      </c>
    </row>
    <row r="17" spans="1:12" x14ac:dyDescent="0.25">
      <c r="A17" s="1" t="s">
        <v>50</v>
      </c>
      <c r="B17" s="69" t="s">
        <v>59</v>
      </c>
      <c r="C17" s="54"/>
      <c r="D17" s="54"/>
      <c r="E17" s="54"/>
      <c r="F17" s="54"/>
      <c r="G17" s="54"/>
      <c r="H17" s="54"/>
      <c r="I17" s="54"/>
      <c r="J17" s="54"/>
      <c r="K17" s="54"/>
      <c r="L17" s="54"/>
    </row>
    <row r="18" spans="1:12" x14ac:dyDescent="0.25">
      <c r="A18" s="1" t="s">
        <v>50</v>
      </c>
      <c r="B18" s="69" t="s">
        <v>71</v>
      </c>
      <c r="C18" s="69"/>
      <c r="D18" s="69"/>
      <c r="E18" s="69"/>
      <c r="F18" s="69"/>
      <c r="G18" s="69"/>
      <c r="H18" s="69"/>
      <c r="I18" s="69"/>
      <c r="J18" s="69"/>
      <c r="K18" s="69"/>
      <c r="L18" s="69"/>
    </row>
    <row r="19" spans="1:12" x14ac:dyDescent="0.25">
      <c r="A19" s="1" t="s">
        <v>50</v>
      </c>
      <c r="B19" s="69" t="s">
        <v>60</v>
      </c>
      <c r="C19" s="54"/>
      <c r="D19" s="54"/>
      <c r="E19" s="54"/>
      <c r="F19" s="54"/>
      <c r="G19" s="54"/>
      <c r="H19" s="54"/>
      <c r="I19" s="54"/>
      <c r="J19" s="54"/>
      <c r="K19" s="54"/>
      <c r="L19" s="54"/>
    </row>
    <row r="20" spans="1:12" x14ac:dyDescent="0.25">
      <c r="A20" s="1" t="s">
        <v>50</v>
      </c>
      <c r="B20" s="27" t="s">
        <v>72</v>
      </c>
      <c r="C20" s="26"/>
      <c r="D20" s="26"/>
      <c r="E20" s="26"/>
      <c r="F20" s="26"/>
      <c r="G20" s="26"/>
      <c r="H20" s="26"/>
      <c r="I20" s="26"/>
      <c r="J20" s="26"/>
      <c r="K20" s="26"/>
      <c r="L20" s="26"/>
    </row>
    <row r="21" spans="1:12" x14ac:dyDescent="0.25">
      <c r="A21" s="1"/>
      <c r="B21" s="28" t="s">
        <v>73</v>
      </c>
      <c r="C21" s="29"/>
      <c r="D21" s="29"/>
      <c r="E21" s="29"/>
      <c r="F21" s="29"/>
      <c r="G21" s="29"/>
      <c r="H21" s="29"/>
      <c r="I21" s="29"/>
      <c r="J21" s="29"/>
      <c r="K21" s="29"/>
      <c r="L21" s="29"/>
    </row>
    <row r="22" spans="1:12" x14ac:dyDescent="0.25">
      <c r="A22" s="1" t="s">
        <v>50</v>
      </c>
      <c r="B22" s="69" t="s">
        <v>61</v>
      </c>
      <c r="C22" s="54"/>
      <c r="D22" s="54"/>
      <c r="E22" s="54"/>
      <c r="F22" s="54"/>
      <c r="G22" s="54"/>
      <c r="H22" s="54"/>
      <c r="I22" s="54"/>
      <c r="J22" s="54"/>
      <c r="K22" s="54"/>
      <c r="L22" s="54"/>
    </row>
    <row r="24" spans="1:12" x14ac:dyDescent="0.25">
      <c r="A24" s="1" t="s">
        <v>50</v>
      </c>
      <c r="B24" s="69" t="s">
        <v>62</v>
      </c>
      <c r="C24" s="69"/>
      <c r="D24" s="69"/>
      <c r="E24" s="69"/>
      <c r="F24" s="69"/>
      <c r="G24" s="69"/>
      <c r="H24" s="69"/>
      <c r="I24" s="69"/>
      <c r="J24" s="69"/>
      <c r="K24" s="69"/>
      <c r="L24" s="69"/>
    </row>
    <row r="26" spans="1:12" x14ac:dyDescent="0.25">
      <c r="E26" s="70" t="s">
        <v>65</v>
      </c>
      <c r="F26" s="71"/>
      <c r="G26" s="72"/>
    </row>
    <row r="27" spans="1:12" x14ac:dyDescent="0.25">
      <c r="E27" s="3"/>
      <c r="F27" s="8" t="s">
        <v>63</v>
      </c>
      <c r="G27" s="8" t="s">
        <v>64</v>
      </c>
    </row>
    <row r="28" spans="1:12" x14ac:dyDescent="0.25">
      <c r="E28" s="3" t="s">
        <v>66</v>
      </c>
      <c r="F28" s="15">
        <v>480</v>
      </c>
      <c r="G28" s="15">
        <v>960</v>
      </c>
    </row>
    <row r="29" spans="1:12" x14ac:dyDescent="0.25">
      <c r="E29" s="3" t="s">
        <v>67</v>
      </c>
      <c r="F29" s="15">
        <v>432</v>
      </c>
      <c r="G29" s="15">
        <v>864</v>
      </c>
    </row>
    <row r="30" spans="1:12" x14ac:dyDescent="0.25">
      <c r="E30" s="3" t="s">
        <v>68</v>
      </c>
      <c r="F30" s="15">
        <v>20</v>
      </c>
      <c r="G30" s="15">
        <v>40</v>
      </c>
    </row>
    <row r="31" spans="1:12" x14ac:dyDescent="0.25">
      <c r="E31" s="8" t="s">
        <v>30</v>
      </c>
      <c r="F31" s="15">
        <v>932</v>
      </c>
      <c r="G31" s="15">
        <v>1864</v>
      </c>
    </row>
    <row r="33" spans="1:8" x14ac:dyDescent="0.25">
      <c r="A33" s="32"/>
      <c r="B33" s="32" t="s">
        <v>92</v>
      </c>
      <c r="C33" s="32"/>
      <c r="E33" s="32"/>
      <c r="H33" s="32"/>
    </row>
    <row r="35" spans="1:8" x14ac:dyDescent="0.25">
      <c r="A35" s="32"/>
      <c r="C35" s="32"/>
      <c r="E35" s="32"/>
    </row>
    <row r="37" spans="1:8" x14ac:dyDescent="0.25">
      <c r="A37" s="32"/>
      <c r="C37" s="32"/>
      <c r="E37" s="32"/>
    </row>
  </sheetData>
  <mergeCells count="17">
    <mergeCell ref="B6:L7"/>
    <mergeCell ref="B2:M2"/>
    <mergeCell ref="G9:G10"/>
    <mergeCell ref="F9:F10"/>
    <mergeCell ref="D9:E9"/>
    <mergeCell ref="D10:E10"/>
    <mergeCell ref="D4:L4"/>
    <mergeCell ref="D11:E11"/>
    <mergeCell ref="B22:L22"/>
    <mergeCell ref="B24:L24"/>
    <mergeCell ref="E26:G26"/>
    <mergeCell ref="D12:E12"/>
    <mergeCell ref="D13:E13"/>
    <mergeCell ref="D14:E14"/>
    <mergeCell ref="B17:L17"/>
    <mergeCell ref="B18:L18"/>
    <mergeCell ref="B19:L19"/>
  </mergeCells>
  <hyperlinks>
    <hyperlink ref="B33" location="'COA Information'!A1" display="Back to Home Page"/>
  </hyperlinks>
  <pageMargins left="0.7" right="0.7" top="0.25" bottom="0.25" header="0.3" footer="0.3"/>
  <pageSetup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6" sqref="A6:XFD7"/>
    </sheetView>
  </sheetViews>
  <sheetFormatPr defaultRowHeight="15" x14ac:dyDescent="0.25"/>
  <cols>
    <col min="1" max="1" width="26.140625" customWidth="1"/>
    <col min="2" max="3" width="11.85546875" customWidth="1"/>
    <col min="4" max="4" width="12.7109375" customWidth="1"/>
    <col min="5" max="5" width="15.42578125" customWidth="1"/>
    <col min="6" max="6" width="12.42578125" customWidth="1"/>
    <col min="7" max="7" width="12.28515625" customWidth="1"/>
  </cols>
  <sheetData>
    <row r="1" spans="1:12" x14ac:dyDescent="0.25">
      <c r="A1" s="83" t="s">
        <v>104</v>
      </c>
      <c r="B1" s="83"/>
      <c r="C1" s="83"/>
      <c r="D1" s="83"/>
      <c r="E1" s="83"/>
      <c r="F1" s="83"/>
      <c r="G1" s="83"/>
      <c r="H1" s="84"/>
      <c r="I1" s="84"/>
      <c r="J1" s="84"/>
      <c r="K1" s="84"/>
      <c r="L1" s="84"/>
    </row>
    <row r="2" spans="1:12" s="47" customFormat="1" ht="33" customHeight="1" x14ac:dyDescent="0.25">
      <c r="A2" s="49" t="s">
        <v>93</v>
      </c>
      <c r="B2" s="50" t="s">
        <v>94</v>
      </c>
      <c r="C2" s="50" t="s">
        <v>95</v>
      </c>
      <c r="D2" s="50" t="s">
        <v>96</v>
      </c>
      <c r="E2" s="50" t="s">
        <v>68</v>
      </c>
      <c r="F2" s="50" t="s">
        <v>97</v>
      </c>
      <c r="G2" s="50" t="s">
        <v>98</v>
      </c>
      <c r="H2" s="48"/>
      <c r="I2" s="48"/>
      <c r="J2" s="48"/>
      <c r="K2" s="48"/>
      <c r="L2" s="48"/>
    </row>
    <row r="3" spans="1:12" x14ac:dyDescent="0.25">
      <c r="A3" s="51" t="s">
        <v>99</v>
      </c>
      <c r="B3" s="52">
        <v>3264</v>
      </c>
      <c r="C3" s="52">
        <v>7466</v>
      </c>
      <c r="D3" s="52">
        <v>1270</v>
      </c>
      <c r="E3" s="52">
        <v>1708</v>
      </c>
      <c r="F3" s="52">
        <v>2225</v>
      </c>
      <c r="G3" s="52">
        <v>15933</v>
      </c>
    </row>
    <row r="4" spans="1:12" x14ac:dyDescent="0.25">
      <c r="A4" s="81" t="s">
        <v>102</v>
      </c>
      <c r="B4" s="82"/>
      <c r="C4" s="82"/>
      <c r="D4" s="82"/>
      <c r="E4" s="82"/>
      <c r="F4" s="82"/>
      <c r="G4" s="82"/>
    </row>
    <row r="5" spans="1:12" x14ac:dyDescent="0.25">
      <c r="A5" s="85" t="s">
        <v>103</v>
      </c>
      <c r="B5" s="86"/>
      <c r="C5" s="86"/>
      <c r="D5" s="86"/>
      <c r="E5" s="86"/>
      <c r="F5" s="86"/>
      <c r="G5" s="86"/>
    </row>
    <row r="6" spans="1:12" x14ac:dyDescent="0.25">
      <c r="A6" s="60" t="s">
        <v>105</v>
      </c>
      <c r="B6" s="54"/>
      <c r="C6" s="54"/>
      <c r="D6" s="54"/>
      <c r="E6" s="54"/>
      <c r="F6" s="54"/>
      <c r="G6" s="54"/>
      <c r="H6" s="54"/>
      <c r="I6" s="54"/>
      <c r="J6" s="54"/>
      <c r="K6" s="54"/>
      <c r="L6" s="54"/>
    </row>
    <row r="7" spans="1:12" x14ac:dyDescent="0.25">
      <c r="A7" s="60" t="s">
        <v>106</v>
      </c>
      <c r="B7" s="54"/>
      <c r="C7" s="54"/>
      <c r="D7" s="54"/>
      <c r="E7" s="54"/>
      <c r="F7" s="54"/>
      <c r="G7" s="54"/>
      <c r="H7" s="54"/>
      <c r="I7" s="44"/>
      <c r="J7" s="23"/>
      <c r="K7" s="23"/>
      <c r="L7" s="23"/>
    </row>
    <row r="8" spans="1:12" x14ac:dyDescent="0.25">
      <c r="A8" s="45" t="s">
        <v>100</v>
      </c>
      <c r="B8" s="45"/>
      <c r="C8" s="45"/>
      <c r="D8" s="45"/>
      <c r="E8" s="45"/>
      <c r="F8" s="45"/>
      <c r="G8" s="45"/>
    </row>
    <row r="9" spans="1:12" x14ac:dyDescent="0.25">
      <c r="A9" s="46" t="s">
        <v>101</v>
      </c>
      <c r="B9" s="45"/>
      <c r="C9" s="45"/>
      <c r="D9" s="45"/>
      <c r="E9" s="45"/>
      <c r="F9" s="45"/>
      <c r="G9" s="45"/>
    </row>
    <row r="11" spans="1:12" x14ac:dyDescent="0.25">
      <c r="A11" s="32" t="s">
        <v>92</v>
      </c>
    </row>
    <row r="14" spans="1:12" x14ac:dyDescent="0.25">
      <c r="D14" s="53"/>
    </row>
  </sheetData>
  <mergeCells count="5">
    <mergeCell ref="A4:G4"/>
    <mergeCell ref="A1:L1"/>
    <mergeCell ref="A5:G5"/>
    <mergeCell ref="A6:L6"/>
    <mergeCell ref="A7:H7"/>
  </mergeCells>
  <hyperlinks>
    <hyperlink ref="A11" location="'COA Information'!A1" display="Back to Home Pag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16" sqref="B16"/>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4" t="s">
        <v>31</v>
      </c>
      <c r="D2" s="64"/>
      <c r="E2" s="64"/>
    </row>
    <row r="3" spans="1:8" x14ac:dyDescent="0.25">
      <c r="D3" s="13" t="s">
        <v>32</v>
      </c>
    </row>
    <row r="5" spans="1:8" x14ac:dyDescent="0.25">
      <c r="B5" s="4"/>
      <c r="C5" s="6" t="s">
        <v>19</v>
      </c>
      <c r="D5" s="6" t="s">
        <v>19</v>
      </c>
      <c r="E5" s="6" t="s">
        <v>20</v>
      </c>
      <c r="F5" s="6" t="s">
        <v>20</v>
      </c>
      <c r="G5" s="4"/>
    </row>
    <row r="6" spans="1:8" x14ac:dyDescent="0.25">
      <c r="B6" s="5"/>
      <c r="C6" s="7" t="s">
        <v>21</v>
      </c>
      <c r="D6" s="7" t="s">
        <v>21</v>
      </c>
      <c r="E6" s="7" t="s">
        <v>22</v>
      </c>
      <c r="F6" s="7" t="s">
        <v>22</v>
      </c>
      <c r="G6" s="5"/>
    </row>
    <row r="7" spans="1:8" x14ac:dyDescent="0.25">
      <c r="B7" s="5"/>
      <c r="C7" s="7" t="s">
        <v>23</v>
      </c>
      <c r="D7" s="7" t="s">
        <v>24</v>
      </c>
      <c r="E7" s="7" t="s">
        <v>23</v>
      </c>
      <c r="F7" s="7" t="s">
        <v>24</v>
      </c>
      <c r="G7" s="5"/>
    </row>
    <row r="8" spans="1:8" ht="31.5" customHeight="1" x14ac:dyDescent="0.25">
      <c r="B8" s="3" t="s">
        <v>25</v>
      </c>
      <c r="C8" s="9">
        <v>1632</v>
      </c>
      <c r="D8" s="9">
        <v>2004</v>
      </c>
      <c r="E8" s="9">
        <v>3264</v>
      </c>
      <c r="F8" s="9">
        <v>4008</v>
      </c>
      <c r="G8" s="3"/>
    </row>
    <row r="9" spans="1:8" ht="31.5" customHeight="1" x14ac:dyDescent="0.25">
      <c r="B9" s="3" t="s">
        <v>26</v>
      </c>
      <c r="C9" s="10">
        <v>635</v>
      </c>
      <c r="D9" s="10">
        <v>635</v>
      </c>
      <c r="E9" s="10">
        <v>1270</v>
      </c>
      <c r="F9" s="10">
        <v>1270</v>
      </c>
      <c r="G9" s="3"/>
    </row>
    <row r="10" spans="1:8" ht="29.25" customHeight="1" x14ac:dyDescent="0.25">
      <c r="B10" s="3" t="s">
        <v>27</v>
      </c>
      <c r="C10" s="10">
        <v>3733</v>
      </c>
      <c r="D10" s="10">
        <v>3733</v>
      </c>
      <c r="E10" s="10">
        <v>7466</v>
      </c>
      <c r="F10" s="10">
        <v>7466</v>
      </c>
      <c r="G10" s="3"/>
    </row>
    <row r="11" spans="1:8" ht="30.75" customHeight="1" x14ac:dyDescent="0.25">
      <c r="B11" s="3" t="s">
        <v>28</v>
      </c>
      <c r="C11" s="10">
        <v>1113</v>
      </c>
      <c r="D11" s="10">
        <v>1113</v>
      </c>
      <c r="E11" s="10">
        <v>2225</v>
      </c>
      <c r="F11" s="10">
        <v>2225</v>
      </c>
      <c r="G11" s="3"/>
    </row>
    <row r="12" spans="1:8" ht="29.25" customHeight="1" x14ac:dyDescent="0.25">
      <c r="B12" s="3" t="s">
        <v>29</v>
      </c>
      <c r="C12" s="10">
        <v>854</v>
      </c>
      <c r="D12" s="10">
        <v>854</v>
      </c>
      <c r="E12" s="10">
        <v>1708</v>
      </c>
      <c r="F12" s="10">
        <v>1708</v>
      </c>
      <c r="G12" s="3"/>
    </row>
    <row r="13" spans="1:8" ht="30.75" customHeight="1" x14ac:dyDescent="0.25">
      <c r="B13" s="8" t="s">
        <v>30</v>
      </c>
      <c r="C13" s="11">
        <f>SUM(C8:C12)</f>
        <v>7967</v>
      </c>
      <c r="D13" s="11">
        <f>SUM(D8:D12)</f>
        <v>8339</v>
      </c>
      <c r="E13" s="11">
        <v>15933</v>
      </c>
      <c r="F13" s="11">
        <f>SUM(F8:F12)</f>
        <v>16677</v>
      </c>
      <c r="G13" s="3"/>
    </row>
    <row r="14" spans="1:8" ht="35.25" customHeight="1" x14ac:dyDescent="0.25">
      <c r="G14" s="3"/>
    </row>
    <row r="15" spans="1:8" x14ac:dyDescent="0.25">
      <c r="A15" s="32"/>
      <c r="C15" s="32"/>
      <c r="E15" s="32"/>
      <c r="H15" s="32"/>
    </row>
    <row r="16" spans="1:8" x14ac:dyDescent="0.25">
      <c r="B16" s="32" t="s">
        <v>92</v>
      </c>
    </row>
    <row r="17" spans="1:5" x14ac:dyDescent="0.25">
      <c r="A17" s="32"/>
      <c r="C17" s="32"/>
      <c r="E17" s="32"/>
    </row>
    <row r="19" spans="1:5" x14ac:dyDescent="0.25">
      <c r="A19" s="32"/>
      <c r="C19" s="32"/>
      <c r="E19" s="32"/>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16" sqref="B16"/>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4" t="s">
        <v>31</v>
      </c>
      <c r="D2" s="64"/>
      <c r="E2" s="64"/>
    </row>
    <row r="3" spans="1:8" x14ac:dyDescent="0.25">
      <c r="C3" s="65" t="s">
        <v>33</v>
      </c>
      <c r="D3" s="66"/>
      <c r="E3" s="66"/>
    </row>
    <row r="5" spans="1:8" x14ac:dyDescent="0.25">
      <c r="B5" s="4"/>
      <c r="C5" s="6" t="s">
        <v>19</v>
      </c>
      <c r="D5" s="6" t="s">
        <v>19</v>
      </c>
      <c r="E5" s="6" t="s">
        <v>20</v>
      </c>
      <c r="F5" s="6" t="s">
        <v>20</v>
      </c>
      <c r="G5" s="4"/>
    </row>
    <row r="6" spans="1:8" x14ac:dyDescent="0.25">
      <c r="B6" s="5"/>
      <c r="C6" s="7" t="s">
        <v>21</v>
      </c>
      <c r="D6" s="7" t="s">
        <v>21</v>
      </c>
      <c r="E6" s="7" t="s">
        <v>22</v>
      </c>
      <c r="F6" s="7" t="s">
        <v>22</v>
      </c>
      <c r="G6" s="5"/>
    </row>
    <row r="7" spans="1:8" x14ac:dyDescent="0.25">
      <c r="B7" s="5"/>
      <c r="C7" s="7" t="s">
        <v>23</v>
      </c>
      <c r="D7" s="7" t="s">
        <v>24</v>
      </c>
      <c r="E7" s="7" t="s">
        <v>23</v>
      </c>
      <c r="F7" s="7" t="s">
        <v>24</v>
      </c>
      <c r="G7" s="5"/>
    </row>
    <row r="8" spans="1:8" ht="31.5" customHeight="1" x14ac:dyDescent="0.25">
      <c r="B8" s="3" t="s">
        <v>25</v>
      </c>
      <c r="C8" s="9">
        <v>1224</v>
      </c>
      <c r="D8" s="9">
        <v>1503</v>
      </c>
      <c r="E8" s="9">
        <v>2448</v>
      </c>
      <c r="F8" s="9">
        <v>3006</v>
      </c>
      <c r="G8" s="3"/>
    </row>
    <row r="9" spans="1:8" ht="31.5" customHeight="1" x14ac:dyDescent="0.25">
      <c r="B9" s="3" t="s">
        <v>26</v>
      </c>
      <c r="C9" s="10">
        <v>477</v>
      </c>
      <c r="D9" s="10">
        <v>477</v>
      </c>
      <c r="E9" s="10">
        <v>953</v>
      </c>
      <c r="F9" s="10">
        <v>953</v>
      </c>
      <c r="G9" s="3"/>
    </row>
    <row r="10" spans="1:8" ht="29.25" customHeight="1" x14ac:dyDescent="0.25">
      <c r="B10" s="3" t="s">
        <v>27</v>
      </c>
      <c r="C10" s="10">
        <v>3733</v>
      </c>
      <c r="D10" s="10">
        <v>3733</v>
      </c>
      <c r="E10" s="10">
        <v>7466</v>
      </c>
      <c r="F10" s="10">
        <v>7466</v>
      </c>
      <c r="G10" s="3"/>
    </row>
    <row r="11" spans="1:8" ht="30.75" customHeight="1" x14ac:dyDescent="0.25">
      <c r="B11" s="3" t="s">
        <v>28</v>
      </c>
      <c r="C11" s="10">
        <v>1113</v>
      </c>
      <c r="D11" s="10">
        <v>1113</v>
      </c>
      <c r="E11" s="10">
        <v>2225</v>
      </c>
      <c r="F11" s="10">
        <v>2225</v>
      </c>
      <c r="G11" s="3"/>
    </row>
    <row r="12" spans="1:8" ht="29.25" customHeight="1" x14ac:dyDescent="0.25">
      <c r="B12" s="3" t="s">
        <v>29</v>
      </c>
      <c r="C12" s="10">
        <v>854</v>
      </c>
      <c r="D12" s="10">
        <v>854</v>
      </c>
      <c r="E12" s="10">
        <v>1708</v>
      </c>
      <c r="F12" s="10">
        <v>1708</v>
      </c>
      <c r="G12" s="3"/>
    </row>
    <row r="13" spans="1:8" ht="30.75" customHeight="1" x14ac:dyDescent="0.25">
      <c r="B13" s="8" t="s">
        <v>30</v>
      </c>
      <c r="C13" s="11">
        <f>SUM(C8:C12)</f>
        <v>7401</v>
      </c>
      <c r="D13" s="11">
        <f>SUM(D8:D12)</f>
        <v>7680</v>
      </c>
      <c r="E13" s="11">
        <f>SUM(E8:E12)</f>
        <v>14800</v>
      </c>
      <c r="F13" s="11">
        <f>SUM(F8:F12)</f>
        <v>15358</v>
      </c>
      <c r="G13" s="3"/>
    </row>
    <row r="14" spans="1:8" ht="35.25" customHeight="1" x14ac:dyDescent="0.25">
      <c r="G14" s="3"/>
    </row>
    <row r="15" spans="1:8" x14ac:dyDescent="0.25">
      <c r="A15" s="32"/>
      <c r="C15" s="32"/>
      <c r="E15" s="32"/>
      <c r="H15" s="32"/>
    </row>
    <row r="16" spans="1:8" x14ac:dyDescent="0.25">
      <c r="B16" s="32" t="s">
        <v>92</v>
      </c>
    </row>
    <row r="17" spans="1:5" x14ac:dyDescent="0.25">
      <c r="A17" s="32"/>
      <c r="C17" s="32"/>
      <c r="E17" s="32"/>
    </row>
    <row r="19" spans="1:5" x14ac:dyDescent="0.25">
      <c r="A19" s="32"/>
      <c r="C19" s="32"/>
      <c r="E19" s="32"/>
    </row>
  </sheetData>
  <mergeCells count="2">
    <mergeCell ref="C2:E2"/>
    <mergeCell ref="C3:E3"/>
  </mergeCells>
  <hyperlinks>
    <hyperlink ref="B16" location="'COA Information'!A1" display="Back to Home Page"/>
  </hyperlink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showGridLines="0" topLeftCell="C1" workbookViewId="0">
      <selection activeCell="D16" sqref="D16"/>
    </sheetView>
  </sheetViews>
  <sheetFormatPr defaultRowHeight="15" x14ac:dyDescent="0.25"/>
  <cols>
    <col min="2" max="3" width="17.28515625" customWidth="1"/>
    <col min="4" max="4" width="17.140625" customWidth="1"/>
    <col min="5" max="5" width="19.7109375" customWidth="1"/>
    <col min="6" max="6" width="20.28515625" customWidth="1"/>
    <col min="7" max="7" width="22.140625" customWidth="1"/>
    <col min="8" max="8" width="17" hidden="1" customWidth="1"/>
  </cols>
  <sheetData>
    <row r="2" spans="2:10" ht="18.75" x14ac:dyDescent="0.25">
      <c r="D2" s="64" t="s">
        <v>31</v>
      </c>
      <c r="E2" s="64"/>
      <c r="F2" s="64"/>
    </row>
    <row r="3" spans="2:10" x14ac:dyDescent="0.25">
      <c r="E3" s="13" t="s">
        <v>34</v>
      </c>
    </row>
    <row r="5" spans="2:10" x14ac:dyDescent="0.25">
      <c r="B5" s="33"/>
      <c r="C5" s="42"/>
      <c r="D5" s="37" t="s">
        <v>19</v>
      </c>
      <c r="E5" s="6" t="s">
        <v>19</v>
      </c>
      <c r="F5" s="6" t="s">
        <v>20</v>
      </c>
      <c r="G5" s="6" t="s">
        <v>20</v>
      </c>
      <c r="H5" s="4"/>
    </row>
    <row r="6" spans="2:10" x14ac:dyDescent="0.25">
      <c r="B6" s="34"/>
      <c r="C6" s="42"/>
      <c r="D6" s="38" t="s">
        <v>21</v>
      </c>
      <c r="E6" s="7" t="s">
        <v>21</v>
      </c>
      <c r="F6" s="7" t="s">
        <v>22</v>
      </c>
      <c r="G6" s="7" t="s">
        <v>22</v>
      </c>
      <c r="H6" s="5"/>
    </row>
    <row r="7" spans="2:10" x14ac:dyDescent="0.25">
      <c r="B7" s="34"/>
      <c r="C7" s="42"/>
      <c r="D7" s="38" t="s">
        <v>23</v>
      </c>
      <c r="E7" s="7" t="s">
        <v>24</v>
      </c>
      <c r="F7" s="7" t="s">
        <v>23</v>
      </c>
      <c r="G7" s="7" t="s">
        <v>24</v>
      </c>
      <c r="H7" s="5"/>
    </row>
    <row r="8" spans="2:10" ht="31.5" customHeight="1" x14ac:dyDescent="0.25">
      <c r="B8" s="35" t="s">
        <v>25</v>
      </c>
      <c r="C8" s="42"/>
      <c r="D8" s="39">
        <v>816</v>
      </c>
      <c r="E8" s="9">
        <v>1002</v>
      </c>
      <c r="F8" s="9">
        <v>1632</v>
      </c>
      <c r="G8" s="9">
        <v>2004</v>
      </c>
      <c r="H8" s="3"/>
    </row>
    <row r="9" spans="2:10" ht="31.5" customHeight="1" x14ac:dyDescent="0.25">
      <c r="B9" s="35" t="s">
        <v>26</v>
      </c>
      <c r="C9" s="42"/>
      <c r="D9" s="40">
        <v>318</v>
      </c>
      <c r="E9" s="10">
        <v>318</v>
      </c>
      <c r="F9" s="10">
        <v>635</v>
      </c>
      <c r="G9" s="10">
        <v>635</v>
      </c>
      <c r="H9" s="3"/>
    </row>
    <row r="10" spans="2:10" ht="29.25" customHeight="1" x14ac:dyDescent="0.25">
      <c r="B10" s="35" t="s">
        <v>27</v>
      </c>
      <c r="C10" s="42"/>
      <c r="D10" s="40">
        <v>3733</v>
      </c>
      <c r="E10" s="10">
        <v>3733</v>
      </c>
      <c r="F10" s="10">
        <v>7466</v>
      </c>
      <c r="G10" s="10">
        <v>7466</v>
      </c>
      <c r="H10" s="3"/>
    </row>
    <row r="11" spans="2:10" ht="30.75" customHeight="1" x14ac:dyDescent="0.25">
      <c r="B11" s="35" t="s">
        <v>28</v>
      </c>
      <c r="C11" s="42"/>
      <c r="D11" s="40">
        <v>1113</v>
      </c>
      <c r="E11" s="10">
        <v>1113</v>
      </c>
      <c r="F11" s="10">
        <v>2225</v>
      </c>
      <c r="G11" s="10">
        <v>2225</v>
      </c>
      <c r="H11" s="3"/>
    </row>
    <row r="12" spans="2:10" ht="29.25" customHeight="1" x14ac:dyDescent="0.25">
      <c r="B12" s="35" t="s">
        <v>29</v>
      </c>
      <c r="C12" s="42"/>
      <c r="D12" s="40">
        <v>854</v>
      </c>
      <c r="E12" s="10">
        <v>854</v>
      </c>
      <c r="F12" s="10">
        <v>1708</v>
      </c>
      <c r="G12" s="10">
        <v>1708</v>
      </c>
      <c r="H12" s="3"/>
    </row>
    <row r="13" spans="2:10" ht="30.75" customHeight="1" x14ac:dyDescent="0.25">
      <c r="B13" s="36" t="s">
        <v>30</v>
      </c>
      <c r="C13" s="43"/>
      <c r="D13" s="41">
        <f>SUM(D8:D12)</f>
        <v>6834</v>
      </c>
      <c r="E13" s="11">
        <f>SUM(E8:E12)</f>
        <v>7020</v>
      </c>
      <c r="F13" s="11">
        <f>SUM(F8:F12)</f>
        <v>13666</v>
      </c>
      <c r="G13" s="11">
        <f>SUM(G8:G12)</f>
        <v>14038</v>
      </c>
      <c r="H13" s="3"/>
    </row>
    <row r="14" spans="2:10" ht="35.25" customHeight="1" x14ac:dyDescent="0.25">
      <c r="D14" s="22"/>
      <c r="E14" s="22"/>
      <c r="H14" s="3"/>
    </row>
    <row r="15" spans="2:10" x14ac:dyDescent="0.25">
      <c r="C15" s="32"/>
      <c r="E15" s="32"/>
      <c r="G15" s="32"/>
      <c r="J15" s="32"/>
    </row>
    <row r="16" spans="2:10" x14ac:dyDescent="0.25">
      <c r="D16" s="32" t="s">
        <v>92</v>
      </c>
    </row>
    <row r="17" spans="3:7" x14ac:dyDescent="0.25">
      <c r="C17" s="32"/>
      <c r="E17" s="32"/>
      <c r="G17" s="32"/>
    </row>
    <row r="19" spans="3:7" x14ac:dyDescent="0.25">
      <c r="C19" s="32"/>
      <c r="E19" s="32"/>
      <c r="G19" s="32"/>
    </row>
  </sheetData>
  <mergeCells count="1">
    <mergeCell ref="D2:F2"/>
  </mergeCells>
  <hyperlinks>
    <hyperlink ref="D16" location="'COA Information'!A1" display="Back to Home Page"/>
  </hyperlink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4" t="s">
        <v>31</v>
      </c>
      <c r="D2" s="64"/>
      <c r="E2" s="64"/>
    </row>
    <row r="3" spans="1:8" x14ac:dyDescent="0.25">
      <c r="D3" s="13" t="s">
        <v>35</v>
      </c>
    </row>
    <row r="5" spans="1:8" x14ac:dyDescent="0.25">
      <c r="B5" s="4"/>
      <c r="C5" s="6" t="s">
        <v>19</v>
      </c>
      <c r="D5" s="6" t="s">
        <v>19</v>
      </c>
      <c r="E5" s="6" t="s">
        <v>20</v>
      </c>
      <c r="F5" s="6" t="s">
        <v>20</v>
      </c>
      <c r="G5" s="4"/>
    </row>
    <row r="6" spans="1:8" x14ac:dyDescent="0.25">
      <c r="B6" s="5"/>
      <c r="C6" s="7" t="s">
        <v>21</v>
      </c>
      <c r="D6" s="7" t="s">
        <v>21</v>
      </c>
      <c r="E6" s="7" t="s">
        <v>22</v>
      </c>
      <c r="F6" s="7" t="s">
        <v>22</v>
      </c>
      <c r="G6" s="5"/>
    </row>
    <row r="7" spans="1:8" x14ac:dyDescent="0.25">
      <c r="B7" s="5"/>
      <c r="C7" s="7" t="s">
        <v>23</v>
      </c>
      <c r="D7" s="7" t="s">
        <v>24</v>
      </c>
      <c r="E7" s="7" t="s">
        <v>23</v>
      </c>
      <c r="F7" s="7" t="s">
        <v>24</v>
      </c>
      <c r="G7" s="5"/>
    </row>
    <row r="8" spans="1:8" ht="31.5" customHeight="1" x14ac:dyDescent="0.25">
      <c r="B8" s="3" t="s">
        <v>25</v>
      </c>
      <c r="C8" s="9">
        <v>408</v>
      </c>
      <c r="D8" s="9">
        <v>501</v>
      </c>
      <c r="E8" s="9">
        <v>816</v>
      </c>
      <c r="F8" s="9">
        <v>1002</v>
      </c>
      <c r="G8" s="3"/>
    </row>
    <row r="9" spans="1:8" ht="31.5" customHeight="1" x14ac:dyDescent="0.25">
      <c r="B9" s="3" t="s">
        <v>26</v>
      </c>
      <c r="C9" s="10">
        <v>159</v>
      </c>
      <c r="D9" s="10">
        <v>159</v>
      </c>
      <c r="E9" s="10">
        <v>318</v>
      </c>
      <c r="F9" s="10">
        <v>318</v>
      </c>
      <c r="G9" s="3"/>
    </row>
    <row r="10" spans="1:8" ht="29.25" customHeight="1" x14ac:dyDescent="0.25">
      <c r="B10" s="3" t="s">
        <v>27</v>
      </c>
      <c r="C10" s="10">
        <v>0</v>
      </c>
      <c r="D10" s="10">
        <v>0</v>
      </c>
      <c r="E10" s="10">
        <v>0</v>
      </c>
      <c r="F10" s="10">
        <v>0</v>
      </c>
      <c r="G10" s="3"/>
    </row>
    <row r="11" spans="1:8" ht="30.75" customHeight="1" x14ac:dyDescent="0.25">
      <c r="B11" s="3" t="s">
        <v>28</v>
      </c>
      <c r="C11" s="10">
        <v>0</v>
      </c>
      <c r="D11" s="10">
        <v>0</v>
      </c>
      <c r="E11" s="10">
        <v>0</v>
      </c>
      <c r="F11" s="10">
        <v>0</v>
      </c>
      <c r="G11" s="3"/>
    </row>
    <row r="12" spans="1:8" ht="29.25" customHeight="1" x14ac:dyDescent="0.25">
      <c r="B12" s="3" t="s">
        <v>29</v>
      </c>
      <c r="C12" s="10">
        <v>854</v>
      </c>
      <c r="D12" s="10">
        <v>854</v>
      </c>
      <c r="E12" s="10">
        <v>1708</v>
      </c>
      <c r="F12" s="10">
        <v>1708</v>
      </c>
      <c r="G12" s="3"/>
    </row>
    <row r="13" spans="1:8" ht="30.75" customHeight="1" x14ac:dyDescent="0.25">
      <c r="B13" s="8" t="s">
        <v>30</v>
      </c>
      <c r="C13" s="11">
        <f>SUM(C8:C12)</f>
        <v>1421</v>
      </c>
      <c r="D13" s="11">
        <f>SUM(D8:D12)</f>
        <v>1514</v>
      </c>
      <c r="E13" s="11">
        <f>SUM(E8:E12)</f>
        <v>2842</v>
      </c>
      <c r="F13" s="11">
        <f>SUM(F8:F12)</f>
        <v>3028</v>
      </c>
      <c r="G13" s="3"/>
    </row>
    <row r="14" spans="1:8" ht="35.25" customHeight="1" x14ac:dyDescent="0.25">
      <c r="G14" s="3"/>
    </row>
    <row r="15" spans="1:8" x14ac:dyDescent="0.25">
      <c r="A15" s="32"/>
      <c r="B15" s="32" t="s">
        <v>92</v>
      </c>
      <c r="C15" s="32"/>
      <c r="E15" s="32"/>
      <c r="H15" s="32"/>
    </row>
    <row r="17" spans="1:5" x14ac:dyDescent="0.25">
      <c r="A17" s="32"/>
      <c r="C17" s="32"/>
      <c r="E17" s="32"/>
    </row>
    <row r="19" spans="1:5" x14ac:dyDescent="0.25">
      <c r="A19" s="32"/>
      <c r="C19" s="32"/>
      <c r="E19" s="32"/>
    </row>
  </sheetData>
  <mergeCells count="1">
    <mergeCell ref="C2:E2"/>
  </mergeCells>
  <hyperlinks>
    <hyperlink ref="B15" location="'COA Information'!A1" display="Back to Home Page"/>
  </hyperlink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4" t="s">
        <v>36</v>
      </c>
      <c r="D2" s="64"/>
      <c r="E2" s="64"/>
    </row>
    <row r="3" spans="1:8" x14ac:dyDescent="0.25">
      <c r="D3" s="13"/>
    </row>
    <row r="5" spans="1:8" x14ac:dyDescent="0.25">
      <c r="B5" s="4"/>
      <c r="C5" s="6" t="s">
        <v>37</v>
      </c>
      <c r="D5" s="6" t="s">
        <v>37</v>
      </c>
      <c r="E5" s="6" t="s">
        <v>38</v>
      </c>
      <c r="F5" s="6" t="s">
        <v>38</v>
      </c>
      <c r="G5" s="4"/>
    </row>
    <row r="6" spans="1:8" x14ac:dyDescent="0.25">
      <c r="B6" s="5"/>
      <c r="C6" s="7" t="s">
        <v>39</v>
      </c>
      <c r="D6" s="7" t="s">
        <v>39</v>
      </c>
      <c r="E6" s="7" t="s">
        <v>40</v>
      </c>
      <c r="F6" s="7" t="s">
        <v>40</v>
      </c>
      <c r="G6" s="5"/>
    </row>
    <row r="7" spans="1:8" x14ac:dyDescent="0.25">
      <c r="B7" s="5"/>
      <c r="C7" s="7" t="s">
        <v>23</v>
      </c>
      <c r="D7" s="7" t="s">
        <v>24</v>
      </c>
      <c r="E7" s="7" t="s">
        <v>23</v>
      </c>
      <c r="F7" s="7" t="s">
        <v>24</v>
      </c>
      <c r="G7" s="5"/>
    </row>
    <row r="8" spans="1:8" ht="31.5" customHeight="1" x14ac:dyDescent="0.25">
      <c r="B8" s="3" t="s">
        <v>25</v>
      </c>
      <c r="C8" s="9">
        <v>816</v>
      </c>
      <c r="D8" s="9">
        <v>1002</v>
      </c>
      <c r="E8" s="9">
        <v>1632</v>
      </c>
      <c r="F8" s="9">
        <v>2004</v>
      </c>
      <c r="G8" s="3"/>
    </row>
    <row r="9" spans="1:8" ht="31.5" customHeight="1" x14ac:dyDescent="0.25">
      <c r="B9" s="3" t="s">
        <v>26</v>
      </c>
      <c r="C9" s="10">
        <v>318</v>
      </c>
      <c r="D9" s="10">
        <v>318</v>
      </c>
      <c r="E9" s="10">
        <v>635</v>
      </c>
      <c r="F9" s="10">
        <v>635</v>
      </c>
      <c r="G9" s="3"/>
    </row>
    <row r="10" spans="1:8" ht="29.25" customHeight="1" x14ac:dyDescent="0.25">
      <c r="B10" s="3" t="s">
        <v>27</v>
      </c>
      <c r="C10" s="10">
        <v>934</v>
      </c>
      <c r="D10" s="10">
        <v>934</v>
      </c>
      <c r="E10" s="10">
        <v>1867</v>
      </c>
      <c r="F10" s="10">
        <v>1867</v>
      </c>
      <c r="G10" s="3"/>
    </row>
    <row r="11" spans="1:8" ht="30.75" customHeight="1" x14ac:dyDescent="0.25">
      <c r="B11" s="3" t="s">
        <v>28</v>
      </c>
      <c r="C11" s="10">
        <v>279</v>
      </c>
      <c r="D11" s="10">
        <v>279</v>
      </c>
      <c r="E11" s="10">
        <v>557</v>
      </c>
      <c r="F11" s="10">
        <v>557</v>
      </c>
      <c r="G11" s="3"/>
    </row>
    <row r="12" spans="1:8" ht="29.25" customHeight="1" x14ac:dyDescent="0.25">
      <c r="B12" s="3" t="s">
        <v>29</v>
      </c>
      <c r="C12" s="10">
        <v>214</v>
      </c>
      <c r="D12" s="10">
        <v>214</v>
      </c>
      <c r="E12" s="10">
        <v>427</v>
      </c>
      <c r="F12" s="10">
        <v>427</v>
      </c>
      <c r="G12" s="3"/>
    </row>
    <row r="13" spans="1:8" ht="30.75" customHeight="1" x14ac:dyDescent="0.25">
      <c r="B13" s="8" t="s">
        <v>30</v>
      </c>
      <c r="C13" s="11">
        <f>SUM(C8:C12)</f>
        <v>2561</v>
      </c>
      <c r="D13" s="11">
        <f>SUM(D8:D12)</f>
        <v>2747</v>
      </c>
      <c r="E13" s="11">
        <f>SUM(E8:E12)</f>
        <v>5118</v>
      </c>
      <c r="F13" s="11">
        <f>SUM(F8:F12)</f>
        <v>5490</v>
      </c>
      <c r="G13" s="3"/>
    </row>
    <row r="14" spans="1:8" ht="35.25" customHeight="1" x14ac:dyDescent="0.25">
      <c r="D14" s="22"/>
      <c r="G14" s="3"/>
    </row>
    <row r="15" spans="1:8" x14ac:dyDescent="0.25">
      <c r="A15" s="32"/>
      <c r="B15" s="32" t="s">
        <v>92</v>
      </c>
      <c r="C15" s="32"/>
      <c r="E15" s="32"/>
      <c r="H15" s="32"/>
    </row>
    <row r="17" spans="1:5" x14ac:dyDescent="0.25">
      <c r="A17" s="32"/>
      <c r="C17" s="32"/>
      <c r="E17" s="32"/>
    </row>
    <row r="19" spans="1:5" x14ac:dyDescent="0.25">
      <c r="A19" s="32"/>
      <c r="C19" s="32"/>
      <c r="E19" s="32"/>
    </row>
  </sheetData>
  <mergeCells count="1">
    <mergeCell ref="C2:E2"/>
  </mergeCells>
  <hyperlinks>
    <hyperlink ref="B15" location="'COA Information'!A1" display="Back to Home Page"/>
  </hyperlink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16" sqref="B16"/>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4" t="s">
        <v>41</v>
      </c>
      <c r="D2" s="64"/>
      <c r="E2" s="64"/>
    </row>
    <row r="3" spans="1:8" x14ac:dyDescent="0.25">
      <c r="D3" s="13"/>
    </row>
    <row r="5" spans="1:8" x14ac:dyDescent="0.25">
      <c r="B5" s="4"/>
      <c r="C5" s="6"/>
      <c r="D5" s="6"/>
      <c r="E5" s="6"/>
      <c r="F5" s="6"/>
      <c r="G5" s="4"/>
    </row>
    <row r="6" spans="1:8" x14ac:dyDescent="0.25">
      <c r="B6" s="5"/>
      <c r="C6" s="7" t="s">
        <v>42</v>
      </c>
      <c r="D6" s="7" t="s">
        <v>43</v>
      </c>
      <c r="E6" s="7" t="s">
        <v>44</v>
      </c>
      <c r="F6" s="7" t="s">
        <v>45</v>
      </c>
      <c r="G6" s="5"/>
    </row>
    <row r="7" spans="1:8" x14ac:dyDescent="0.25">
      <c r="B7" s="5"/>
      <c r="C7" s="7"/>
      <c r="D7" s="7"/>
      <c r="E7" s="7"/>
      <c r="F7" s="7"/>
      <c r="G7" s="5"/>
    </row>
    <row r="8" spans="1:8" ht="31.5" customHeight="1" x14ac:dyDescent="0.25">
      <c r="B8" s="3" t="s">
        <v>25</v>
      </c>
      <c r="C8" s="9">
        <v>816</v>
      </c>
      <c r="D8" s="9">
        <v>1632</v>
      </c>
      <c r="E8" s="9">
        <v>2448</v>
      </c>
      <c r="F8" s="9">
        <v>3264</v>
      </c>
      <c r="G8" s="3"/>
    </row>
    <row r="9" spans="1:8" ht="31.5" customHeight="1" x14ac:dyDescent="0.25">
      <c r="B9" s="3" t="s">
        <v>26</v>
      </c>
      <c r="C9" s="9">
        <v>318</v>
      </c>
      <c r="D9" s="9">
        <v>636</v>
      </c>
      <c r="E9" s="9">
        <v>954</v>
      </c>
      <c r="F9" s="10">
        <v>1270</v>
      </c>
      <c r="G9" s="3"/>
    </row>
    <row r="10" spans="1:8" ht="29.25" customHeight="1" x14ac:dyDescent="0.25">
      <c r="B10" s="3" t="s">
        <v>27</v>
      </c>
      <c r="C10" s="10">
        <v>0</v>
      </c>
      <c r="D10" s="10">
        <v>5600</v>
      </c>
      <c r="E10" s="10">
        <v>5600</v>
      </c>
      <c r="F10" s="10">
        <v>5600</v>
      </c>
      <c r="G10" s="3"/>
    </row>
    <row r="11" spans="1:8" ht="30.75" customHeight="1" x14ac:dyDescent="0.25">
      <c r="B11" s="3" t="s">
        <v>28</v>
      </c>
      <c r="C11" s="10">
        <v>0</v>
      </c>
      <c r="D11" s="10">
        <v>1670</v>
      </c>
      <c r="E11" s="10">
        <v>1670</v>
      </c>
      <c r="F11" s="10">
        <v>1670</v>
      </c>
      <c r="G11" s="3"/>
    </row>
    <row r="12" spans="1:8" ht="29.25" customHeight="1" x14ac:dyDescent="0.25">
      <c r="B12" s="3" t="s">
        <v>29</v>
      </c>
      <c r="C12" s="10">
        <v>1281</v>
      </c>
      <c r="D12" s="10">
        <v>1281</v>
      </c>
      <c r="E12" s="10">
        <v>1281</v>
      </c>
      <c r="F12" s="10">
        <v>1281</v>
      </c>
      <c r="G12" s="3"/>
    </row>
    <row r="13" spans="1:8" ht="30.75" customHeight="1" x14ac:dyDescent="0.25">
      <c r="B13" s="8" t="s">
        <v>30</v>
      </c>
      <c r="C13" s="11">
        <f>SUM(C8:C12)</f>
        <v>2415</v>
      </c>
      <c r="D13" s="11">
        <f>SUM(D8:D12)</f>
        <v>10819</v>
      </c>
      <c r="E13" s="11">
        <f>SUM(E8:E12)</f>
        <v>11953</v>
      </c>
      <c r="F13" s="11">
        <f>SUM(F8:F12)</f>
        <v>13085</v>
      </c>
      <c r="G13" s="3"/>
    </row>
    <row r="14" spans="1:8" ht="35.25" customHeight="1" x14ac:dyDescent="0.25">
      <c r="G14" s="3"/>
    </row>
    <row r="15" spans="1:8" x14ac:dyDescent="0.25">
      <c r="A15" s="32"/>
      <c r="C15" s="32"/>
      <c r="E15" s="32"/>
      <c r="H15" s="32"/>
    </row>
    <row r="16" spans="1:8" x14ac:dyDescent="0.25">
      <c r="B16" s="32" t="s">
        <v>92</v>
      </c>
    </row>
    <row r="17" spans="1:5" x14ac:dyDescent="0.25">
      <c r="A17" s="32"/>
      <c r="C17" s="32"/>
      <c r="E17" s="32"/>
    </row>
    <row r="19" spans="1:5" x14ac:dyDescent="0.25">
      <c r="A19" s="32"/>
      <c r="C19" s="32"/>
      <c r="E19" s="32"/>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16" sqref="B16"/>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B2" s="64" t="s">
        <v>46</v>
      </c>
      <c r="C2" s="54"/>
      <c r="D2" s="54"/>
      <c r="E2" s="54"/>
      <c r="F2" s="54"/>
    </row>
    <row r="3" spans="1:8" x14ac:dyDescent="0.25">
      <c r="D3" s="13"/>
    </row>
    <row r="5" spans="1:8" x14ac:dyDescent="0.25">
      <c r="B5" s="4"/>
      <c r="C5" s="6"/>
      <c r="D5" s="6"/>
      <c r="E5" s="6"/>
      <c r="F5" s="6"/>
      <c r="G5" s="4"/>
    </row>
    <row r="6" spans="1:8" x14ac:dyDescent="0.25">
      <c r="B6" s="5"/>
      <c r="C6" s="7" t="s">
        <v>42</v>
      </c>
      <c r="D6" s="7" t="s">
        <v>43</v>
      </c>
      <c r="E6" s="7" t="s">
        <v>44</v>
      </c>
      <c r="F6" s="7" t="s">
        <v>45</v>
      </c>
      <c r="G6" s="5"/>
    </row>
    <row r="7" spans="1:8" x14ac:dyDescent="0.25">
      <c r="B7" s="5"/>
      <c r="C7" s="7"/>
      <c r="D7" s="7"/>
      <c r="E7" s="7"/>
      <c r="F7" s="7"/>
      <c r="G7" s="5"/>
    </row>
    <row r="8" spans="1:8" ht="31.5" customHeight="1" x14ac:dyDescent="0.25">
      <c r="B8" s="3" t="s">
        <v>25</v>
      </c>
      <c r="C8" s="9">
        <v>1002</v>
      </c>
      <c r="D8" s="9">
        <v>2004</v>
      </c>
      <c r="E8" s="9">
        <v>3006</v>
      </c>
      <c r="F8" s="9">
        <v>4008</v>
      </c>
      <c r="G8" s="3"/>
    </row>
    <row r="9" spans="1:8" ht="31.5" customHeight="1" x14ac:dyDescent="0.25">
      <c r="B9" s="3" t="s">
        <v>26</v>
      </c>
      <c r="C9" s="9">
        <v>318</v>
      </c>
      <c r="D9" s="9">
        <v>636</v>
      </c>
      <c r="E9" s="9">
        <v>954</v>
      </c>
      <c r="F9" s="10">
        <v>1270</v>
      </c>
      <c r="G9" s="3"/>
    </row>
    <row r="10" spans="1:8" ht="29.25" customHeight="1" x14ac:dyDescent="0.25">
      <c r="B10" s="3" t="s">
        <v>27</v>
      </c>
      <c r="C10" s="10">
        <v>0</v>
      </c>
      <c r="D10" s="10">
        <v>5600</v>
      </c>
      <c r="E10" s="10">
        <v>5600</v>
      </c>
      <c r="F10" s="10">
        <v>5600</v>
      </c>
      <c r="G10" s="3"/>
    </row>
    <row r="11" spans="1:8" ht="30.75" customHeight="1" x14ac:dyDescent="0.25">
      <c r="B11" s="3" t="s">
        <v>28</v>
      </c>
      <c r="C11" s="10">
        <v>0</v>
      </c>
      <c r="D11" s="10">
        <v>1670</v>
      </c>
      <c r="E11" s="10">
        <v>1670</v>
      </c>
      <c r="F11" s="10">
        <v>1670</v>
      </c>
      <c r="G11" s="3"/>
    </row>
    <row r="12" spans="1:8" ht="29.25" customHeight="1" x14ac:dyDescent="0.25">
      <c r="B12" s="3" t="s">
        <v>29</v>
      </c>
      <c r="C12" s="10">
        <v>1281</v>
      </c>
      <c r="D12" s="10">
        <v>1281</v>
      </c>
      <c r="E12" s="10">
        <v>1281</v>
      </c>
      <c r="F12" s="10">
        <v>1281</v>
      </c>
      <c r="G12" s="3"/>
    </row>
    <row r="13" spans="1:8" ht="30.75" customHeight="1" x14ac:dyDescent="0.25">
      <c r="B13" s="8" t="s">
        <v>30</v>
      </c>
      <c r="C13" s="11">
        <f>SUM(C8:C12)</f>
        <v>2601</v>
      </c>
      <c r="D13" s="11">
        <f>SUM(D8:D12)</f>
        <v>11191</v>
      </c>
      <c r="E13" s="11">
        <f>SUM(E8:E12)</f>
        <v>12511</v>
      </c>
      <c r="F13" s="11">
        <f>SUM(F8:F12)</f>
        <v>13829</v>
      </c>
      <c r="G13" s="3"/>
    </row>
    <row r="14" spans="1:8" ht="35.25" customHeight="1" x14ac:dyDescent="0.25">
      <c r="G14" s="3"/>
    </row>
    <row r="15" spans="1:8" x14ac:dyDescent="0.25">
      <c r="A15" s="32"/>
      <c r="C15" s="32"/>
      <c r="E15" s="32"/>
      <c r="H15" s="32"/>
    </row>
    <row r="16" spans="1:8" x14ac:dyDescent="0.25">
      <c r="B16" s="32" t="s">
        <v>92</v>
      </c>
    </row>
    <row r="17" spans="1:5" x14ac:dyDescent="0.25">
      <c r="A17" s="32"/>
      <c r="C17" s="32"/>
      <c r="E17" s="32"/>
    </row>
    <row r="19" spans="1:5" x14ac:dyDescent="0.25">
      <c r="A19" s="32"/>
      <c r="C19" s="32"/>
      <c r="E19" s="32"/>
    </row>
  </sheetData>
  <mergeCells count="1">
    <mergeCell ref="B2:F2"/>
  </mergeCells>
  <hyperlinks>
    <hyperlink ref="B16" location="'COA Information'!A1" display="Back to Home Page"/>
  </hyperlinks>
  <pageMargins left="0.7" right="0.7" top="0.75" bottom="0.75" header="0.3" footer="0.3"/>
  <pageSetup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16" sqref="B16"/>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4" t="s">
        <v>47</v>
      </c>
      <c r="D2" s="64"/>
      <c r="E2" s="64"/>
    </row>
    <row r="3" spans="1:8" x14ac:dyDescent="0.25">
      <c r="D3" s="13"/>
    </row>
    <row r="5" spans="1:8" x14ac:dyDescent="0.25">
      <c r="B5" s="4"/>
      <c r="C5" s="6"/>
      <c r="D5" s="6"/>
      <c r="E5" s="6"/>
      <c r="F5" s="6"/>
      <c r="G5" s="4"/>
    </row>
    <row r="6" spans="1:8" x14ac:dyDescent="0.25">
      <c r="B6" s="5"/>
      <c r="C6" s="7" t="s">
        <v>42</v>
      </c>
      <c r="D6" s="7" t="s">
        <v>43</v>
      </c>
      <c r="E6" s="7" t="s">
        <v>44</v>
      </c>
      <c r="F6" s="7" t="s">
        <v>45</v>
      </c>
      <c r="G6" s="5"/>
    </row>
    <row r="7" spans="1:8" x14ac:dyDescent="0.25">
      <c r="B7" s="5"/>
      <c r="C7" s="7"/>
      <c r="D7" s="7"/>
      <c r="E7" s="7"/>
      <c r="F7" s="7"/>
      <c r="G7" s="5"/>
    </row>
    <row r="8" spans="1:8" ht="31.5" customHeight="1" x14ac:dyDescent="0.25">
      <c r="B8" s="3" t="s">
        <v>25</v>
      </c>
      <c r="C8" s="9">
        <v>1224</v>
      </c>
      <c r="D8" s="9">
        <v>2448</v>
      </c>
      <c r="E8" s="9">
        <v>3672</v>
      </c>
      <c r="F8" s="9">
        <v>4896</v>
      </c>
      <c r="G8" s="3"/>
    </row>
    <row r="9" spans="1:8" ht="31.5" customHeight="1" x14ac:dyDescent="0.25">
      <c r="B9" s="3" t="s">
        <v>26</v>
      </c>
      <c r="C9" s="9">
        <v>476</v>
      </c>
      <c r="D9" s="9">
        <v>952</v>
      </c>
      <c r="E9" s="9">
        <v>1428</v>
      </c>
      <c r="F9" s="10">
        <v>1905</v>
      </c>
      <c r="G9" s="3"/>
    </row>
    <row r="10" spans="1:8" ht="29.25" customHeight="1" x14ac:dyDescent="0.25">
      <c r="B10" s="3" t="s">
        <v>27</v>
      </c>
      <c r="C10" s="10">
        <v>0</v>
      </c>
      <c r="D10" s="10">
        <v>9333</v>
      </c>
      <c r="E10" s="10">
        <v>9333</v>
      </c>
      <c r="F10" s="10">
        <v>9333</v>
      </c>
      <c r="G10" s="3"/>
    </row>
    <row r="11" spans="1:8" ht="30.75" customHeight="1" x14ac:dyDescent="0.25">
      <c r="B11" s="3" t="s">
        <v>28</v>
      </c>
      <c r="C11" s="10">
        <v>0</v>
      </c>
      <c r="D11" s="10">
        <v>2782</v>
      </c>
      <c r="E11" s="10">
        <v>2782</v>
      </c>
      <c r="F11" s="10">
        <v>2782</v>
      </c>
      <c r="G11" s="3"/>
    </row>
    <row r="12" spans="1:8" ht="29.25" customHeight="1" x14ac:dyDescent="0.25">
      <c r="B12" s="3" t="s">
        <v>29</v>
      </c>
      <c r="C12" s="10">
        <v>2135</v>
      </c>
      <c r="D12" s="10">
        <v>2135</v>
      </c>
      <c r="E12" s="10">
        <v>2135</v>
      </c>
      <c r="F12" s="10">
        <v>2135</v>
      </c>
      <c r="G12" s="3"/>
    </row>
    <row r="13" spans="1:8" ht="30.75" customHeight="1" x14ac:dyDescent="0.25">
      <c r="B13" s="8" t="s">
        <v>30</v>
      </c>
      <c r="C13" s="11">
        <f>SUM(C8:C12)</f>
        <v>3835</v>
      </c>
      <c r="D13" s="11">
        <f>SUM(D8:D12)</f>
        <v>17650</v>
      </c>
      <c r="E13" s="11">
        <f>SUM(E8:E12)</f>
        <v>19350</v>
      </c>
      <c r="F13" s="11">
        <f>SUM(F8:F12)</f>
        <v>21051</v>
      </c>
      <c r="G13" s="3"/>
    </row>
    <row r="14" spans="1:8" ht="35.25" customHeight="1" x14ac:dyDescent="0.25">
      <c r="G14" s="3"/>
    </row>
    <row r="15" spans="1:8" x14ac:dyDescent="0.25">
      <c r="A15" s="32"/>
      <c r="C15" s="32"/>
      <c r="E15" s="32"/>
      <c r="H15" s="32"/>
    </row>
    <row r="16" spans="1:8" x14ac:dyDescent="0.25">
      <c r="B16" s="32" t="s">
        <v>92</v>
      </c>
    </row>
    <row r="17" spans="1:5" x14ac:dyDescent="0.25">
      <c r="A17" s="32"/>
      <c r="C17" s="32"/>
      <c r="E17" s="32"/>
    </row>
    <row r="19" spans="1:5" x14ac:dyDescent="0.25">
      <c r="A19" s="32"/>
      <c r="C19" s="32"/>
      <c r="E19" s="32"/>
    </row>
  </sheetData>
  <mergeCells count="1">
    <mergeCell ref="C2:E2"/>
  </mergeCells>
  <hyperlinks>
    <hyperlink ref="B16" location="'COA Information'!A1" display="Back to Home Page"/>
  </hyperlink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COA Information</vt:lpstr>
      <vt:lpstr>Full-Time COA</vt:lpstr>
      <vt:lpstr>Three-Quarter Time COA</vt:lpstr>
      <vt:lpstr>Half-Time COA</vt:lpstr>
      <vt:lpstr>&lt;Half-Time COA</vt:lpstr>
      <vt:lpstr>Summer COA</vt:lpstr>
      <vt:lpstr>Other In-State</vt:lpstr>
      <vt:lpstr>Other Out-of-State</vt:lpstr>
      <vt:lpstr>12 Month In-State</vt:lpstr>
      <vt:lpstr>12 Month Out-of-State</vt:lpstr>
      <vt:lpstr>Non-Standard Components</vt:lpstr>
      <vt:lpstr>College Board Information</vt:lpstr>
    </vt:vector>
  </TitlesOfParts>
  <Company>Barton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Asher, Whitney</cp:lastModifiedBy>
  <cp:lastPrinted>2014-02-20T14:11:04Z</cp:lastPrinted>
  <dcterms:created xsi:type="dcterms:W3CDTF">2010-03-04T19:29:23Z</dcterms:created>
  <dcterms:modified xsi:type="dcterms:W3CDTF">2014-02-20T14:11:45Z</dcterms:modified>
</cp:coreProperties>
</file>